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.antavidis\Desktop\ΣΧΟΛΙΚΕΣ ΚΑΘΑΡΙΣΤΡΙΕΣ 2023-2024\"/>
    </mc:Choice>
  </mc:AlternateContent>
  <xr:revisionPtr revIDLastSave="0" documentId="13_ncr:1_{F712FF52-401C-4094-A503-8102ABA369F6}" xr6:coauthVersionLast="47" xr6:coauthVersionMax="47" xr10:uidLastSave="{00000000-0000-0000-0000-000000000000}"/>
  <bookViews>
    <workbookView xWindow="-120" yWindow="-120" windowWidth="29040" windowHeight="15720" xr2:uid="{34ECB053-709B-4A7E-BFB5-A750433E8409}"/>
  </bookViews>
  <sheets>
    <sheet name="ΠΙΝΑΚΑΝ ΕΠΙΤΥΧΟΝΤΩΝ" sheetId="24" r:id="rId1"/>
    <sheet name="ΑΡΧΙΚΗ ΚΑΤΑΤΑΞΗ" sheetId="22" r:id="rId2"/>
  </sheets>
  <definedNames>
    <definedName name="_xlnm._FilterDatabase" localSheetId="1" hidden="1">'ΑΡΧΙΚΗ ΚΑΤΑΤΑΞΗ'!$A$7:$AI$9</definedName>
    <definedName name="_xlnm._FilterDatabase" localSheetId="0" hidden="1">'ΠΙΝΑΚΑΝ ΕΠΙΤΥΧΟΝΤΩΝ'!$AH$7:$AI$19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3" i="24" l="1"/>
  <c r="AH32" i="24"/>
  <c r="AH31" i="24"/>
  <c r="AH30" i="24"/>
  <c r="AH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11" i="22"/>
  <c r="AH12" i="22"/>
  <c r="AH17" i="22"/>
  <c r="AH23" i="22"/>
  <c r="AH38" i="22"/>
  <c r="AH47" i="22"/>
  <c r="AH40" i="22"/>
  <c r="AH46" i="22"/>
  <c r="AH13" i="22"/>
  <c r="AH14" i="22"/>
  <c r="AH15" i="22"/>
  <c r="AH16" i="22"/>
  <c r="AH18" i="22"/>
  <c r="AH19" i="22"/>
  <c r="AH20" i="22"/>
  <c r="AH21" i="22"/>
  <c r="AH22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9" i="22"/>
  <c r="AH41" i="22"/>
  <c r="AH42" i="22"/>
  <c r="AH43" i="22"/>
  <c r="AH44" i="22"/>
  <c r="AH45" i="22"/>
  <c r="AH48" i="22"/>
  <c r="AH49" i="22"/>
  <c r="AH50" i="22"/>
  <c r="AH51" i="22"/>
  <c r="AH1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Ioanna Evaggelou</author>
  </authors>
  <commentList>
    <comment ref="B53" authorId="0" shapeId="0" xr:uid="{CCE6603E-3F5D-4438-AB5E-056079F3AA16}">
      <text>
        <r>
          <rPr>
            <b/>
            <sz val="9"/>
            <color indexed="81"/>
            <rFont val="Tahoma"/>
            <family val="2"/>
            <charset val="161"/>
          </rPr>
          <t>Ioanna Evaggelou: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<sst xmlns="http://schemas.openxmlformats.org/spreadsheetml/2006/main" count="435" uniqueCount="222">
  <si>
    <t>Φορέας : ΔΗΜΟΣ ΑΡΡΙΑΝΩΝ</t>
  </si>
  <si>
    <t>Ανακοίνωση :</t>
  </si>
  <si>
    <t xml:space="preserve">Υπηρεσία : ΤΜΗΜΑ ΔΙΟΙΚΗΤΙΚΩΝ ΥΠΗΡΕΣΙΩΝ                                               </t>
  </si>
  <si>
    <t>Έδρα Υπηρεσίας : ΦΙΛΛΥΡΑ</t>
  </si>
  <si>
    <t>ΕΠΩΝΥΜΟ</t>
  </si>
  <si>
    <t>ΟΝΟΜΑ</t>
  </si>
  <si>
    <t>ΟΝΟΜΑ ΠΑΤΡΟΣ</t>
  </si>
  <si>
    <t>ΑΡΙΘΜ.
 ΤΑΥΤΟΤ.</t>
  </si>
  <si>
    <t>ΚΡΙΤΗΡΙΑ</t>
  </si>
  <si>
    <t>ΒΑΘΜΟΛΟΓΙΑ</t>
  </si>
  <si>
    <t>Εμπειρία
(σε μήνες)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</si>
  <si>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</si>
  <si>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</si>
  <si>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ή ΤΕΚΝΟ ΜΟΝΟΓΟΝΕΙΚΗΣ ΟΙΚΟΓΕΝΕΙΑΣ
(αριθμ. τέκνων)</t>
  </si>
  <si>
    <t>(8)</t>
  </si>
  <si>
    <t xml:space="preserve"> (2)</t>
  </si>
  <si>
    <t xml:space="preserve">  Υπ' αριθμ. Σ.Ο.Χ. :</t>
  </si>
  <si>
    <t>ΠΟΛΥΤΕΚΝΟΣ 
(αριθμ. τέκνων)</t>
  </si>
  <si>
    <t>(4ή5)</t>
  </si>
  <si>
    <t>(6)</t>
  </si>
  <si>
    <t>ΑΝΑΠΗΡΙΑ ΓΟΝΕΑ, ΤΕΚΝΟΥ
 ΑΔΕΛΦΟΥ Ή ΣΥΖΥΓΟΥ (Ποσοστό  Αναπηρίας)</t>
  </si>
  <si>
    <t>ΗΛΙΚΙΑ</t>
  </si>
  <si>
    <t>(9)</t>
  </si>
  <si>
    <t>ΤΕΚΝΟ ΠΟΛΥΤΕΚΝΗΣ ΟΙΚΟΓΕΝΕΙΑΣ (αριθ. Τέκνων)</t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</si>
  <si>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</si>
  <si>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ΣΕΙΡΑ ΚΑΤΑΤΑΞΗΣ</t>
  </si>
  <si>
    <t>Ειδικότητα :  ΠΡΟΣΩΠΙΚΟ ΚΑΘΑΡΙΟΤΗΤΑΣ ΣΧΟΛΙΚΩΝ ΜΟΝΑΔΩΝ-ΜΕΡΙΚΗΣ ΑΠΑΣΧΟΛΗΣΗΣ</t>
  </si>
  <si>
    <t>ΑΜΕΤ</t>
  </si>
  <si>
    <t>ΧΑΤΙΤΖΕ</t>
  </si>
  <si>
    <t>ΜΕΜΕΤ</t>
  </si>
  <si>
    <t>ΧΑΣΑΝ</t>
  </si>
  <si>
    <t>ΣΑΜΠΡΗ</t>
  </si>
  <si>
    <t>ΚΑΡΑ ΑΛΗ</t>
  </si>
  <si>
    <t>ΜΠΙΓΙΟΥΚ</t>
  </si>
  <si>
    <t>ΧΑΝΙΦΕ</t>
  </si>
  <si>
    <t>ΜΕΧΜΕΤ</t>
  </si>
  <si>
    <t>ΡΑΜΠΙΑ</t>
  </si>
  <si>
    <t>ΚΑΤΗΡ</t>
  </si>
  <si>
    <t>ΕΜΙΝ</t>
  </si>
  <si>
    <t>ΕΜΗΝΕ</t>
  </si>
  <si>
    <t>ΤΣΑΟΥΣ ΧΑΛΗΛ</t>
  </si>
  <si>
    <t>41</t>
  </si>
  <si>
    <t>ΝΑΣΟΥΦ</t>
  </si>
  <si>
    <t>ΜΟΥΣΤΑΦΑ</t>
  </si>
  <si>
    <t>ΑΛΗ ΟΓΛΟΥ</t>
  </si>
  <si>
    <t>ΝΑΛΑΝ</t>
  </si>
  <si>
    <t>ΚΙΑΜΗΛ</t>
  </si>
  <si>
    <t>ΣΥΝΟΛΟ</t>
  </si>
  <si>
    <t>(3)</t>
  </si>
  <si>
    <t>ΚΑΡΑ ΜΠΕΛΑ</t>
  </si>
  <si>
    <t>ΡΑΗΦ</t>
  </si>
  <si>
    <t>ΣΑΜΠΡΙΕ</t>
  </si>
  <si>
    <t>Α.Μ</t>
  </si>
  <si>
    <t>ΡΕΙΧΑΝ</t>
  </si>
  <si>
    <t>(1α)Αίθουσες</t>
  </si>
  <si>
    <t>(1β)Μήνες</t>
  </si>
  <si>
    <r>
      <t xml:space="preserve">ΜΟΝΑΔΕΣ (Αιθ)
</t>
    </r>
    <r>
      <rPr>
        <b/>
        <sz val="7"/>
        <color indexed="12"/>
        <rFont val="Arial Greek"/>
        <charset val="161"/>
      </rPr>
      <t>(1)</t>
    </r>
  </si>
  <si>
    <r>
      <t xml:space="preserve">ΜΟΝΑΔΕΣ (Μηνες)
</t>
    </r>
    <r>
      <rPr>
        <b/>
        <sz val="7"/>
        <color indexed="12"/>
        <rFont val="Arial Greek"/>
        <charset val="161"/>
      </rPr>
      <t>(2)</t>
    </r>
  </si>
  <si>
    <r>
      <t xml:space="preserve">ΜΟΝΑΔΕΣ (Πολύτεκνος)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</si>
  <si>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 (Τρίτεκνη)
</t>
    </r>
    <r>
      <rPr>
        <b/>
        <sz val="7"/>
        <color indexed="12"/>
        <rFont val="Arial Greek"/>
        <charset val="161"/>
      </rPr>
      <t xml:space="preserve"> (4ή5)</t>
    </r>
  </si>
  <si>
    <r>
      <t xml:space="preserve">ΜΟΝΑΔΕΣ (Ανήλ)
</t>
    </r>
    <r>
      <rPr>
        <b/>
        <sz val="7"/>
        <color indexed="12"/>
        <rFont val="Arial Greek"/>
        <charset val="161"/>
      </rPr>
      <t xml:space="preserve"> (6)</t>
    </r>
  </si>
  <si>
    <r>
      <t xml:space="preserve">ΜΟΝΑΔΕΣ (Μονογ)
</t>
    </r>
    <r>
      <rPr>
        <b/>
        <sz val="7"/>
        <color indexed="12"/>
        <rFont val="Arial Greek"/>
        <charset val="161"/>
      </rPr>
      <t>(7)</t>
    </r>
  </si>
  <si>
    <r>
      <t xml:space="preserve">ΜΟΝΑΔΕΣ (Αναπηρια)
</t>
    </r>
    <r>
      <rPr>
        <b/>
        <sz val="7"/>
        <color indexed="12"/>
        <rFont val="Arial Greek"/>
        <charset val="161"/>
      </rPr>
      <t>(8)</t>
    </r>
  </si>
  <si>
    <t xml:space="preserve">ΒΕΪΣΑΛ </t>
  </si>
  <si>
    <t>ΑΕ 885717</t>
  </si>
  <si>
    <t>ΑΖ 867459</t>
  </si>
  <si>
    <t>1</t>
  </si>
  <si>
    <t>5</t>
  </si>
  <si>
    <t>0</t>
  </si>
  <si>
    <t>2</t>
  </si>
  <si>
    <t>3</t>
  </si>
  <si>
    <t>4</t>
  </si>
  <si>
    <t>6</t>
  </si>
  <si>
    <t>7</t>
  </si>
  <si>
    <t>8</t>
  </si>
  <si>
    <t>9</t>
  </si>
  <si>
    <t>10</t>
  </si>
  <si>
    <t>ΑΒ 377500</t>
  </si>
  <si>
    <t>ΓΙΑΣΟΥΚΛΗ</t>
  </si>
  <si>
    <t>ΑΪΦΕΡ</t>
  </si>
  <si>
    <t>ΝΕΔΗΜ</t>
  </si>
  <si>
    <t>Χ 964397</t>
  </si>
  <si>
    <t>11</t>
  </si>
  <si>
    <t>12</t>
  </si>
  <si>
    <t xml:space="preserve">ΜΕΜΕΤ </t>
  </si>
  <si>
    <t>13</t>
  </si>
  <si>
    <t>14</t>
  </si>
  <si>
    <t>15</t>
  </si>
  <si>
    <t>16</t>
  </si>
  <si>
    <t>17</t>
  </si>
  <si>
    <t>18</t>
  </si>
  <si>
    <t>19</t>
  </si>
  <si>
    <t>27</t>
  </si>
  <si>
    <t>28</t>
  </si>
  <si>
    <t>29</t>
  </si>
  <si>
    <t>ΑΖ 367141</t>
  </si>
  <si>
    <t>ΣΑΛΗ</t>
  </si>
  <si>
    <t>ΑΖ 366284</t>
  </si>
  <si>
    <t>Χ 465492</t>
  </si>
  <si>
    <t>ΚΑΣΑΪΚΑ</t>
  </si>
  <si>
    <t>ΑΧΜΕΤ</t>
  </si>
  <si>
    <t>Χ 966620</t>
  </si>
  <si>
    <t>ΑΕ 392441</t>
  </si>
  <si>
    <t>ΑΙΣΕΛ</t>
  </si>
  <si>
    <t>ΑΖ 865300</t>
  </si>
  <si>
    <t>ΠΙΣΚΑ ΧΟΥΣΕΙΝ</t>
  </si>
  <si>
    <t>ΣΑΦΙΕ</t>
  </si>
  <si>
    <t>ΣΟΥΚΡΗ</t>
  </si>
  <si>
    <t>ΑΖ 865639</t>
  </si>
  <si>
    <t>ΟΝΜΠΑΣΗ</t>
  </si>
  <si>
    <t>ΦΙΚΡΙΕ</t>
  </si>
  <si>
    <t>Χ 467186</t>
  </si>
  <si>
    <t>ΚΑΜΠΕΡ ΣΑΔΟΥΛΑ</t>
  </si>
  <si>
    <t>ΜΕΡΙΕΜ</t>
  </si>
  <si>
    <t>ΑΖ 366537</t>
  </si>
  <si>
    <t>ΣΑΚΑΛΗ</t>
  </si>
  <si>
    <t>ΕΜΠΙΕ</t>
  </si>
  <si>
    <t>Χ 467024</t>
  </si>
  <si>
    <t>ΟΜΕΡ ΧΟΥΣΕΙΝ</t>
  </si>
  <si>
    <t>ΠΑΚΙΖΕ</t>
  </si>
  <si>
    <t>ΑΖ 366224</t>
  </si>
  <si>
    <t>ΓΙΟΥΛΟΥΤΣ ΧΟΥΣΕΙΝ</t>
  </si>
  <si>
    <t>ΜΟΥΖΕΓΙΕΝ</t>
  </si>
  <si>
    <t>ΧΟΥΣΕΙΝ</t>
  </si>
  <si>
    <t>ΑΟ 697177</t>
  </si>
  <si>
    <t>ΑΛΗ ΜΟΥΣΤΑΦΑ</t>
  </si>
  <si>
    <t>ΣΕΒΗΜ</t>
  </si>
  <si>
    <t>ΑΜ 905369</t>
  </si>
  <si>
    <t>ΚΙΑΖΙΜΕ</t>
  </si>
  <si>
    <t>ΜΠΕΚΗΡ</t>
  </si>
  <si>
    <t>ΑΕ 127977</t>
  </si>
  <si>
    <t>ΜΑΧΜΟΥΤ ΠΑΣΣΑ</t>
  </si>
  <si>
    <t>ΝΑΖΙΛΕ</t>
  </si>
  <si>
    <t>ΑΖ 375117</t>
  </si>
  <si>
    <t>ΝΕΔΙΜΕ</t>
  </si>
  <si>
    <t>ΑΗ 372160</t>
  </si>
  <si>
    <t>ΚΙΟΥΤΣΟΥΚ ΟΓΛΟΥ</t>
  </si>
  <si>
    <t>ΑΗ 363538</t>
  </si>
  <si>
    <t>30</t>
  </si>
  <si>
    <t>ΙΡΔΖΑΝΛΗ</t>
  </si>
  <si>
    <t>ΒΙΛΝΤΑΝ</t>
  </si>
  <si>
    <t>ΑΒ 741252</t>
  </si>
  <si>
    <t>ΝΤΙΛΕΚ</t>
  </si>
  <si>
    <t>ΑΟ 922836</t>
  </si>
  <si>
    <t>ΤΙΡΝΑΖ ΧΟΥΣΕΙΝ</t>
  </si>
  <si>
    <t>ΝΟΥΡΤΕΝ</t>
  </si>
  <si>
    <t>ΙΣΜΕΤ</t>
  </si>
  <si>
    <t>ΑΗ 862639</t>
  </si>
  <si>
    <t>Ο ΔΗΜΑΡΧΟΣ ΑΡΡΙΑΝΩΝ</t>
  </si>
  <si>
    <t>ΑΜΕΤ ΡΙΤΒΑΝ</t>
  </si>
  <si>
    <t>42</t>
  </si>
  <si>
    <t>ΤΟΥΤΣΕ</t>
  </si>
  <si>
    <t>ΑΡ 015116</t>
  </si>
  <si>
    <t>ΤΑΓΙΑΡ</t>
  </si>
  <si>
    <t>ΕΦΡΑΗΜ</t>
  </si>
  <si>
    <t>ΑΗ868539</t>
  </si>
  <si>
    <t>ΠΕΛΙΒΑΝ ΧΑΣΑΝ</t>
  </si>
  <si>
    <t>ΕΜΙΝΕ</t>
  </si>
  <si>
    <t>ΑΖ373399</t>
  </si>
  <si>
    <t>ΙΣΜΑΗΛ</t>
  </si>
  <si>
    <t>ΑΑ955774</t>
  </si>
  <si>
    <t>ΧΑΤΖΗ ΧΑΦΟΥΖ ΑΛΗ</t>
  </si>
  <si>
    <t>ΕΜΕΛ</t>
  </si>
  <si>
    <t>ΑΜ725341</t>
  </si>
  <si>
    <t>ΓΙΑΣΕΜΙΝ</t>
  </si>
  <si>
    <t>ΝΕΖΑΜΕΤΙΝ</t>
  </si>
  <si>
    <t>ΑΙ385827</t>
  </si>
  <si>
    <t>ΧΑΤΙΗΠ ΙΣΜΑΗΛ</t>
  </si>
  <si>
    <t>ΟΥΡΚΙΕ</t>
  </si>
  <si>
    <t>ΑΖ865400</t>
  </si>
  <si>
    <t>ΑΟ923142</t>
  </si>
  <si>
    <t>ΚΕΧΑΓΙΑ</t>
  </si>
  <si>
    <t>ΡΟΥΚΙΕ</t>
  </si>
  <si>
    <t>Χ467184</t>
  </si>
  <si>
    <t>ΚΙΟΡ ΑΜΕΤ</t>
  </si>
  <si>
    <t>ΕΙΛΕΜ</t>
  </si>
  <si>
    <t>ΕΜΒΕΡ</t>
  </si>
  <si>
    <t>ΑΖ867427</t>
  </si>
  <si>
    <t>ΧΑΤΗΠ ΜΕΜΕΤ</t>
  </si>
  <si>
    <t>ΖΕΙΝΕΠ</t>
  </si>
  <si>
    <t>ΜΟΥΣΑ</t>
  </si>
  <si>
    <t>ΑΡ289784</t>
  </si>
  <si>
    <t>ΔΕΔΕ</t>
  </si>
  <si>
    <t>ΧΑΒΑ</t>
  </si>
  <si>
    <t>ΑΡ596244</t>
  </si>
  <si>
    <t>ΚΟΥΤΣΟΥΚ ΑΜΕΤ</t>
  </si>
  <si>
    <t>ΕΣΜΑ</t>
  </si>
  <si>
    <t>ΑΕ879148</t>
  </si>
  <si>
    <t>ΔΕΛΗ ΜΠΕΚΗΡ ΑΛΗ</t>
  </si>
  <si>
    <t>ΣΑΛΙΧΑ</t>
  </si>
  <si>
    <t>ΑΒ741148</t>
  </si>
  <si>
    <t>ΟΣΜΑΝ</t>
  </si>
  <si>
    <t>ΦΑΝΤΙΛΕ</t>
  </si>
  <si>
    <t>ΑΝ784317</t>
  </si>
  <si>
    <t>ΑΧΜΕΤ ΧΟΥΣΕΙΝ</t>
  </si>
  <si>
    <t>ΑΙ383797</t>
  </si>
  <si>
    <t>ΚΕΝΑΝ ΑΜΕΤ</t>
  </si>
  <si>
    <t>ΧΑΚΗ</t>
  </si>
  <si>
    <t>ΑΟ285160</t>
  </si>
  <si>
    <t>ΑΙ898431</t>
  </si>
  <si>
    <t>20</t>
  </si>
  <si>
    <t>21</t>
  </si>
  <si>
    <t>22</t>
  </si>
  <si>
    <t>23</t>
  </si>
  <si>
    <t>24</t>
  </si>
  <si>
    <t>25</t>
  </si>
  <si>
    <t>26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</si>
  <si>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</si>
  <si>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</si>
  <si>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</si>
  <si>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</si>
  <si>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</si>
  <si>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</si>
  <si>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</si>
  <si>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</si>
  <si>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</si>
  <si>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</si>
  <si>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5/2023</t>
  </si>
  <si>
    <t>Διάρκεια Σύμβασης :  Διδακτικό έτος  2023-2024</t>
  </si>
  <si>
    <t>Φιλλύρα 5 Σεπτεμβρίου 2023</t>
  </si>
  <si>
    <t xml:space="preserve"> ΠΙΝΑΚΑΣ ΥΠΟΨΗΦΙΩΝ ΜΕ ΒΑΘΜΟΛΟΓΙΑ</t>
  </si>
  <si>
    <t xml:space="preserve"> ΠΙΝΑΚΑΣ ΕΠΙΤΥΧΟΝΤΩΝ ΜΕ 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</si>
</sst>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3" x14ac:knownFonts="1">
    <font>
      <sz val="11"/>
      <color theme="1"/>
      <name val="Calibri"/>
      <family val="2"/>
      <charset val="161"/>
      <scheme val="minor"/>
    </font>
    <font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9"/>
      <color indexed="12"/>
      <name val="Arial Greek"/>
      <charset val="161"/>
    </font>
    <font>
      <sz val="9"/>
      <color indexed="12"/>
      <name val="Arial Greek"/>
      <charset val="161"/>
    </font>
    <font>
      <i/>
      <sz val="9"/>
      <color indexed="12"/>
      <name val="Arial Greek"/>
      <charset val="161"/>
    </font>
    <font>
      <i/>
      <sz val="10"/>
      <color indexed="12"/>
      <name val="Arial Greek"/>
      <charset val="161"/>
    </font>
    <font>
      <sz val="8"/>
      <name val="Calibri"/>
      <family val="2"/>
      <charset val="161"/>
      <scheme val="minor"/>
    </font>
    <font>
      <sz val="9"/>
      <color theme="1"/>
      <name val="Arial greek"/>
      <charset val="161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" fontId="3" fillId="0" borderId="0" xfId="0" applyNumberFormat="1" applyFont="1" applyProtection="1">
      <protection locked="0"/>
    </xf>
    <xf numFmtId="0" fontId="11" fillId="0" borderId="11" xfId="0" applyFont="1" applyBorder="1" applyAlignment="1">
      <alignment horizontal="center"/>
    </xf>
    <xf numFmtId="1" fontId="11" fillId="2" borderId="11" xfId="0" applyNumberFormat="1" applyFont="1" applyFill="1" applyBorder="1" applyAlignment="1">
      <alignment horizontal="center"/>
    </xf>
    <xf numFmtId="0" fontId="11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vertical="center" textRotation="90" wrapText="1"/>
      <protection locked="0"/>
    </xf>
    <xf numFmtId="2" fontId="8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8" fillId="0" borderId="11" xfId="0" applyNumberFormat="1" applyFont="1" applyBorder="1" applyAlignment="1" applyProtection="1">
      <alignment horizontal="center" vertical="center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1" fontId="14" fillId="0" borderId="11" xfId="0" applyNumberFormat="1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 applyProtection="1">
      <alignment horizontal="center"/>
      <protection locked="0"/>
    </xf>
    <xf numFmtId="1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49" fontId="14" fillId="0" borderId="11" xfId="0" applyNumberFormat="1" applyFont="1" applyBorder="1" applyAlignment="1" applyProtection="1">
      <alignment horizontal="center"/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2" fontId="11" fillId="0" borderId="11" xfId="0" applyNumberFormat="1" applyFon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1" fontId="16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1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Border="1" applyAlignment="1" applyProtection="1">
      <alignment horizontal="center" wrapText="1"/>
      <protection locked="0"/>
    </xf>
    <xf numFmtId="49" fontId="18" fillId="0" borderId="11" xfId="0" applyNumberFormat="1" applyFont="1" applyBorder="1" applyAlignment="1" applyProtection="1">
      <alignment horizontal="center"/>
      <protection locked="0"/>
    </xf>
    <xf numFmtId="1" fontId="18" fillId="0" borderId="11" xfId="0" applyNumberFormat="1" applyFont="1" applyBorder="1" applyAlignment="1" applyProtection="1">
      <alignment horizontal="center"/>
      <protection locked="0"/>
    </xf>
    <xf numFmtId="2" fontId="18" fillId="0" borderId="11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center" wrapText="1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0" borderId="11" xfId="0" applyFont="1" applyBorder="1" applyAlignment="1">
      <alignment horizontal="center"/>
    </xf>
    <xf numFmtId="1" fontId="20" fillId="0" borderId="11" xfId="0" applyNumberFormat="1" applyFont="1" applyBorder="1" applyAlignment="1" applyProtection="1">
      <alignment horizontal="center"/>
      <protection locked="0"/>
    </xf>
    <xf numFmtId="0" fontId="20" fillId="0" borderId="11" xfId="0" applyFont="1" applyBorder="1" applyAlignment="1">
      <alignment horizontal="center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1" fontId="9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2" borderId="11" xfId="0" applyNumberFormat="1" applyFont="1" applyFill="1" applyBorder="1" applyAlignment="1" applyProtection="1">
      <alignment horizontal="center" vertical="center" textRotation="90"/>
      <protection locked="0"/>
    </xf>
    <xf numFmtId="164" fontId="8" fillId="0" borderId="11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49" fontId="9" fillId="0" borderId="11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8" fillId="0" borderId="11" xfId="0" applyNumberFormat="1" applyFont="1" applyBorder="1" applyAlignment="1" applyProtection="1">
      <alignment horizontal="center" vertical="center" textRotation="90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2" fontId="10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10" fillId="0" borderId="11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textRotation="90" wrapText="1"/>
      <protection locked="0"/>
    </xf>
    <xf numFmtId="0" fontId="7" fillId="0" borderId="12" xfId="0" applyFont="1" applyBorder="1" applyAlignment="1" applyProtection="1">
      <alignment horizontal="center" vertical="center" textRotation="90" wrapText="1"/>
      <protection locked="0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7" fillId="0" borderId="14" xfId="0" applyFont="1" applyBorder="1" applyAlignment="1" applyProtection="1">
      <alignment horizontal="center" vertical="center" textRotation="90" wrapText="1"/>
      <protection locked="0"/>
    </xf>
    <xf numFmtId="49" fontId="7" fillId="0" borderId="11" xfId="0" applyNumberFormat="1" applyFont="1" applyBorder="1" applyAlignment="1" applyProtection="1">
      <alignment horizontal="center" vertical="center" textRotation="90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52</xdr:row>
          <xdr:rowOff>0</xdr:rowOff>
        </xdr:from>
        <xdr:to>
          <xdr:col>24</xdr:col>
          <xdr:colOff>238125</xdr:colOff>
          <xdr:row>55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B54DC-F0B6-493C-B332-A1B43C4B57F7}">
  <dimension ref="A1:AI51"/>
  <sheetViews>
    <sheetView tabSelected="1" topLeftCell="A7" zoomScale="90" zoomScaleNormal="90" workbookViewId="0">
      <selection activeCell="I31" sqref="I31"/>
    </sheetView>
  </sheetViews>
  <sheetFormatPr defaultRowHeight="15" x14ac:dyDescent="0.25"/>
  <cols>
    <col min="1" max="1" width="7" customWidth="1"/>
    <col min="2" max="2" width="14.7109375" customWidth="1"/>
    <col min="3" max="3" width="13.7109375" customWidth="1"/>
    <col min="4" max="4" width="15.7109375" customWidth="1"/>
    <col min="5" max="5" width="16.140625" customWidth="1"/>
    <col min="6" max="6" width="9.140625" hidden="1" customWidth="1"/>
    <col min="7" max="8" width="0.140625" hidden="1" customWidth="1"/>
    <col min="11" max="11" width="9" customWidth="1"/>
    <col min="12" max="12" width="9.140625" hidden="1" customWidth="1"/>
    <col min="15" max="15" width="9.140625" customWidth="1"/>
    <col min="16" max="17" width="0.140625" customWidth="1"/>
    <col min="18" max="18" width="7.7109375" customWidth="1"/>
    <col min="23" max="23" width="9.140625" hidden="1" customWidth="1"/>
    <col min="27" max="28" width="0.140625" customWidth="1"/>
    <col min="31" max="31" width="9" customWidth="1"/>
    <col min="32" max="33" width="9.140625" hidden="1" customWidth="1"/>
    <col min="34" max="34" width="10" customWidth="1"/>
    <col min="35" max="35" width="9.140625" style="43"/>
  </cols>
  <sheetData>
    <row r="1" spans="1:35" ht="15.75" thickBot="1" x14ac:dyDescent="0.3">
      <c r="A1" s="1"/>
      <c r="B1" s="2"/>
      <c r="C1" s="2"/>
      <c r="D1" s="3"/>
      <c r="E1" s="4"/>
      <c r="F1" s="5"/>
      <c r="G1" s="6"/>
      <c r="H1" s="6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54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13"/>
      <c r="AI1" s="9"/>
    </row>
    <row r="2" spans="1:35" x14ac:dyDescent="0.25">
      <c r="A2" s="7"/>
      <c r="B2" s="90" t="s">
        <v>0</v>
      </c>
      <c r="C2" s="91"/>
      <c r="D2" s="91"/>
      <c r="E2" s="92"/>
      <c r="F2" s="93" t="s">
        <v>221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7"/>
      <c r="W2" s="8"/>
      <c r="X2" s="8"/>
      <c r="Y2" s="8"/>
      <c r="Z2" s="7"/>
      <c r="AA2" s="94" t="s">
        <v>1</v>
      </c>
      <c r="AB2" s="94"/>
      <c r="AC2" s="94"/>
      <c r="AD2" s="94"/>
      <c r="AE2" s="94"/>
      <c r="AF2" s="7"/>
      <c r="AG2" s="7"/>
      <c r="AH2" s="7"/>
      <c r="AI2" s="9"/>
    </row>
    <row r="3" spans="1:35" x14ac:dyDescent="0.25">
      <c r="A3" s="10"/>
      <c r="B3" s="74" t="s">
        <v>2</v>
      </c>
      <c r="C3" s="75"/>
      <c r="D3" s="75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"/>
      <c r="W3" s="95" t="s">
        <v>16</v>
      </c>
      <c r="X3" s="96"/>
      <c r="Y3" s="96"/>
      <c r="Z3" s="96"/>
      <c r="AA3" s="97" t="s">
        <v>217</v>
      </c>
      <c r="AB3" s="98"/>
      <c r="AC3" s="98"/>
      <c r="AD3" s="98"/>
      <c r="AE3" s="98"/>
      <c r="AF3" s="7"/>
      <c r="AG3" s="7"/>
      <c r="AH3" s="7"/>
      <c r="AI3" s="9"/>
    </row>
    <row r="4" spans="1:35" x14ac:dyDescent="0.25">
      <c r="A4" s="11"/>
      <c r="B4" s="74" t="s">
        <v>3</v>
      </c>
      <c r="C4" s="75"/>
      <c r="D4" s="75"/>
      <c r="E4" s="76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55"/>
      <c r="W4" s="55"/>
      <c r="X4" s="55"/>
      <c r="Y4" s="55"/>
      <c r="Z4" s="55"/>
      <c r="AA4" s="55"/>
      <c r="AB4" s="55"/>
      <c r="AC4" s="55"/>
      <c r="AD4" s="7"/>
      <c r="AE4" s="7"/>
      <c r="AF4" s="7"/>
      <c r="AG4" s="7"/>
      <c r="AH4" s="7"/>
      <c r="AI4" s="9"/>
    </row>
    <row r="5" spans="1:35" ht="15.75" thickBot="1" x14ac:dyDescent="0.3">
      <c r="A5" s="11"/>
      <c r="B5" s="78" t="s">
        <v>218</v>
      </c>
      <c r="C5" s="79"/>
      <c r="D5" s="79"/>
      <c r="E5" s="80"/>
      <c r="F5" s="81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55"/>
      <c r="W5" s="55"/>
      <c r="X5" s="55"/>
      <c r="Y5" s="55"/>
      <c r="Z5" s="55"/>
      <c r="AA5" s="55"/>
      <c r="AB5" s="55"/>
      <c r="AC5" s="55"/>
      <c r="AD5" s="7"/>
      <c r="AE5" s="7"/>
      <c r="AF5" s="7"/>
      <c r="AG5" s="7"/>
      <c r="AH5" s="7"/>
      <c r="AI5" s="9"/>
    </row>
    <row r="6" spans="1:35" x14ac:dyDescent="0.25">
      <c r="A6" s="11"/>
      <c r="B6" s="7"/>
      <c r="C6" s="7"/>
      <c r="D6" s="7"/>
      <c r="E6" s="7"/>
      <c r="F6" s="83" t="s">
        <v>26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12"/>
      <c r="W6" s="7"/>
      <c r="X6" s="7"/>
      <c r="Y6" s="7"/>
      <c r="Z6" s="7"/>
      <c r="AA6" s="7"/>
      <c r="AB6" s="7"/>
      <c r="AC6" s="13"/>
      <c r="AD6" s="7"/>
      <c r="AE6" s="7"/>
      <c r="AF6" s="7"/>
      <c r="AG6" s="7"/>
      <c r="AH6" s="7"/>
      <c r="AI6" s="9"/>
    </row>
    <row r="7" spans="1:35" x14ac:dyDescent="0.25">
      <c r="A7" s="84" t="s">
        <v>52</v>
      </c>
      <c r="B7" s="85" t="s">
        <v>4</v>
      </c>
      <c r="C7" s="84" t="s">
        <v>5</v>
      </c>
      <c r="D7" s="88" t="s">
        <v>6</v>
      </c>
      <c r="E7" s="84" t="s">
        <v>7</v>
      </c>
      <c r="F7" s="68"/>
      <c r="G7" s="68"/>
      <c r="H7" s="69"/>
      <c r="I7" s="70" t="s">
        <v>8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 t="s">
        <v>9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67"/>
      <c r="AG7" s="62"/>
      <c r="AH7" s="63" t="s">
        <v>47</v>
      </c>
      <c r="AI7" s="64" t="s">
        <v>25</v>
      </c>
    </row>
    <row r="8" spans="1:35" ht="82.5" x14ac:dyDescent="0.25">
      <c r="A8" s="84"/>
      <c r="B8" s="86"/>
      <c r="C8" s="84"/>
      <c r="D8" s="88"/>
      <c r="E8" s="84"/>
      <c r="F8" s="68"/>
      <c r="G8" s="68"/>
      <c r="H8" s="69"/>
      <c r="I8" s="65" t="s">
        <v>10</v>
      </c>
      <c r="J8" s="65"/>
      <c r="K8" s="18" t="s">
        <v>17</v>
      </c>
      <c r="L8" s="18"/>
      <c r="M8" s="18" t="s">
        <v>23</v>
      </c>
      <c r="N8" s="18" t="s">
        <v>11</v>
      </c>
      <c r="O8" s="18" t="s">
        <v>12</v>
      </c>
      <c r="P8" s="18"/>
      <c r="Q8" s="19"/>
      <c r="R8" s="20" t="s">
        <v>13</v>
      </c>
      <c r="S8" s="18" t="s">
        <v>20</v>
      </c>
      <c r="T8" s="18" t="s">
        <v>21</v>
      </c>
      <c r="U8" s="66" t="s">
        <v>56</v>
      </c>
      <c r="V8" s="66" t="s">
        <v>57</v>
      </c>
      <c r="W8" s="66"/>
      <c r="X8" s="66" t="s">
        <v>58</v>
      </c>
      <c r="Y8" s="66" t="s">
        <v>59</v>
      </c>
      <c r="Z8" s="66" t="s">
        <v>60</v>
      </c>
      <c r="AA8" s="66"/>
      <c r="AB8" s="72"/>
      <c r="AC8" s="73" t="s">
        <v>61</v>
      </c>
      <c r="AD8" s="66" t="s">
        <v>62</v>
      </c>
      <c r="AE8" s="66" t="s">
        <v>24</v>
      </c>
      <c r="AF8" s="67"/>
      <c r="AG8" s="62"/>
      <c r="AH8" s="63"/>
      <c r="AI8" s="64"/>
    </row>
    <row r="9" spans="1:35" ht="25.5" x14ac:dyDescent="0.25">
      <c r="A9" s="84"/>
      <c r="B9" s="87"/>
      <c r="C9" s="84"/>
      <c r="D9" s="88"/>
      <c r="E9" s="84"/>
      <c r="F9" s="68"/>
      <c r="G9" s="68"/>
      <c r="H9" s="69"/>
      <c r="I9" s="44" t="s">
        <v>54</v>
      </c>
      <c r="J9" s="44" t="s">
        <v>55</v>
      </c>
      <c r="K9" s="45" t="s">
        <v>15</v>
      </c>
      <c r="L9" s="45"/>
      <c r="M9" s="45" t="s">
        <v>48</v>
      </c>
      <c r="N9" s="45" t="s">
        <v>18</v>
      </c>
      <c r="O9" s="45" t="s">
        <v>19</v>
      </c>
      <c r="P9" s="45"/>
      <c r="Q9" s="45"/>
      <c r="R9" s="46">
        <v>7</v>
      </c>
      <c r="S9" s="47" t="s">
        <v>14</v>
      </c>
      <c r="T9" s="45" t="s">
        <v>22</v>
      </c>
      <c r="U9" s="66"/>
      <c r="V9" s="66"/>
      <c r="W9" s="66"/>
      <c r="X9" s="66"/>
      <c r="Y9" s="66"/>
      <c r="Z9" s="66"/>
      <c r="AA9" s="66"/>
      <c r="AB9" s="72"/>
      <c r="AC9" s="73"/>
      <c r="AD9" s="66"/>
      <c r="AE9" s="66"/>
      <c r="AF9" s="67"/>
      <c r="AG9" s="62"/>
      <c r="AH9" s="63"/>
      <c r="AI9" s="64"/>
    </row>
    <row r="10" spans="1:35" ht="35.1" customHeight="1" x14ac:dyDescent="0.25">
      <c r="A10" s="21" t="s">
        <v>66</v>
      </c>
      <c r="B10" s="34" t="s">
        <v>63</v>
      </c>
      <c r="C10" s="34" t="s">
        <v>51</v>
      </c>
      <c r="D10" s="34" t="s">
        <v>29</v>
      </c>
      <c r="E10" s="33" t="s">
        <v>64</v>
      </c>
      <c r="F10" s="35"/>
      <c r="G10" s="36"/>
      <c r="H10" s="36"/>
      <c r="I10" s="37">
        <v>4</v>
      </c>
      <c r="J10" s="37">
        <v>199</v>
      </c>
      <c r="K10" s="36">
        <v>0</v>
      </c>
      <c r="L10" s="36"/>
      <c r="M10" s="36">
        <v>0</v>
      </c>
      <c r="N10" s="38">
        <v>0</v>
      </c>
      <c r="O10" s="36">
        <v>0</v>
      </c>
      <c r="P10" s="36"/>
      <c r="Q10" s="39"/>
      <c r="R10" s="36">
        <v>0</v>
      </c>
      <c r="S10" s="38">
        <v>0</v>
      </c>
      <c r="T10" s="38">
        <v>60</v>
      </c>
      <c r="U10" s="60">
        <v>4</v>
      </c>
      <c r="V10" s="40">
        <v>3383</v>
      </c>
      <c r="W10" s="40"/>
      <c r="X10" s="40">
        <v>0</v>
      </c>
      <c r="Y10" s="40">
        <v>0</v>
      </c>
      <c r="Z10" s="40">
        <v>0</v>
      </c>
      <c r="AA10" s="40"/>
      <c r="AB10" s="41"/>
      <c r="AC10" s="40">
        <v>0</v>
      </c>
      <c r="AD10" s="40">
        <v>0</v>
      </c>
      <c r="AE10" s="42">
        <v>0</v>
      </c>
      <c r="AF10" s="17"/>
      <c r="AG10" s="17"/>
      <c r="AH10" s="15">
        <f t="shared" ref="AH10:AH33" si="0">U10+V10+X10+Y10+Z10+AC10+AD10+AE10</f>
        <v>3387</v>
      </c>
      <c r="AI10" s="15">
        <v>1</v>
      </c>
    </row>
    <row r="11" spans="1:35" ht="35.1" customHeight="1" x14ac:dyDescent="0.25">
      <c r="A11" s="21" t="s">
        <v>69</v>
      </c>
      <c r="B11" s="22" t="s">
        <v>191</v>
      </c>
      <c r="C11" s="22" t="s">
        <v>192</v>
      </c>
      <c r="D11" s="22" t="s">
        <v>30</v>
      </c>
      <c r="E11" s="21" t="s">
        <v>193</v>
      </c>
      <c r="F11" s="56"/>
      <c r="G11" s="56"/>
      <c r="H11" s="56"/>
      <c r="I11" s="25">
        <v>0</v>
      </c>
      <c r="J11" s="25">
        <v>156</v>
      </c>
      <c r="K11" s="24">
        <v>0</v>
      </c>
      <c r="L11" s="56"/>
      <c r="M11" s="24">
        <v>0</v>
      </c>
      <c r="N11" s="24">
        <v>0</v>
      </c>
      <c r="O11" s="24">
        <v>1</v>
      </c>
      <c r="P11" s="56"/>
      <c r="Q11" s="56"/>
      <c r="R11" s="24">
        <v>0</v>
      </c>
      <c r="S11" s="27">
        <v>70</v>
      </c>
      <c r="T11" s="27">
        <v>56</v>
      </c>
      <c r="U11" s="57">
        <v>0</v>
      </c>
      <c r="V11" s="57">
        <v>2652</v>
      </c>
      <c r="W11" s="57"/>
      <c r="X11" s="57">
        <v>0</v>
      </c>
      <c r="Y11" s="57">
        <v>0</v>
      </c>
      <c r="Z11" s="57">
        <v>5</v>
      </c>
      <c r="AA11" s="57"/>
      <c r="AB11" s="57"/>
      <c r="AC11" s="57">
        <v>0</v>
      </c>
      <c r="AD11" s="57">
        <v>17</v>
      </c>
      <c r="AE11" s="31">
        <v>0</v>
      </c>
      <c r="AF11" s="57"/>
      <c r="AG11" s="57"/>
      <c r="AH11" s="15">
        <f t="shared" si="0"/>
        <v>2674</v>
      </c>
      <c r="AI11" s="15">
        <v>2</v>
      </c>
    </row>
    <row r="12" spans="1:35" ht="35.1" customHeight="1" x14ac:dyDescent="0.25">
      <c r="A12" s="21" t="s">
        <v>70</v>
      </c>
      <c r="B12" s="48" t="s">
        <v>44</v>
      </c>
      <c r="C12" s="48" t="s">
        <v>45</v>
      </c>
      <c r="D12" s="48" t="s">
        <v>46</v>
      </c>
      <c r="E12" s="49" t="s">
        <v>98</v>
      </c>
      <c r="F12" s="23"/>
      <c r="G12" s="24"/>
      <c r="H12" s="24"/>
      <c r="I12" s="25">
        <v>6</v>
      </c>
      <c r="J12" s="25">
        <v>120</v>
      </c>
      <c r="K12" s="24">
        <v>0</v>
      </c>
      <c r="L12" s="24"/>
      <c r="M12" s="24">
        <v>0</v>
      </c>
      <c r="N12" s="27">
        <v>0</v>
      </c>
      <c r="O12" s="24">
        <v>1</v>
      </c>
      <c r="P12" s="24"/>
      <c r="Q12" s="26"/>
      <c r="R12" s="24">
        <v>0</v>
      </c>
      <c r="S12" s="27">
        <v>0</v>
      </c>
      <c r="T12" s="27">
        <v>45</v>
      </c>
      <c r="U12" s="31">
        <v>6</v>
      </c>
      <c r="V12" s="50">
        <v>2040</v>
      </c>
      <c r="W12" s="50"/>
      <c r="X12" s="50">
        <v>0</v>
      </c>
      <c r="Y12" s="50">
        <v>0</v>
      </c>
      <c r="Z12" s="50">
        <v>5</v>
      </c>
      <c r="AA12" s="50"/>
      <c r="AB12" s="51"/>
      <c r="AC12" s="50">
        <v>0</v>
      </c>
      <c r="AD12" s="50">
        <v>0</v>
      </c>
      <c r="AE12" s="31">
        <v>0</v>
      </c>
      <c r="AF12" s="16"/>
      <c r="AG12" s="16"/>
      <c r="AH12" s="15">
        <f t="shared" si="0"/>
        <v>2051</v>
      </c>
      <c r="AI12" s="15">
        <v>3</v>
      </c>
    </row>
    <row r="13" spans="1:35" ht="35.1" customHeight="1" x14ac:dyDescent="0.25">
      <c r="A13" s="21" t="s">
        <v>71</v>
      </c>
      <c r="B13" s="22" t="s">
        <v>32</v>
      </c>
      <c r="C13" s="22" t="s">
        <v>134</v>
      </c>
      <c r="D13" s="22" t="s">
        <v>29</v>
      </c>
      <c r="E13" s="21" t="s">
        <v>135</v>
      </c>
      <c r="F13" s="56"/>
      <c r="G13" s="56"/>
      <c r="H13" s="56"/>
      <c r="I13" s="25">
        <v>3</v>
      </c>
      <c r="J13" s="25">
        <v>85</v>
      </c>
      <c r="K13" s="24">
        <v>4</v>
      </c>
      <c r="L13" s="56"/>
      <c r="M13" s="24">
        <v>0</v>
      </c>
      <c r="N13" s="24">
        <v>0</v>
      </c>
      <c r="O13" s="24">
        <v>2</v>
      </c>
      <c r="P13" s="56"/>
      <c r="Q13" s="56"/>
      <c r="R13" s="24">
        <v>0</v>
      </c>
      <c r="S13" s="27">
        <v>0</v>
      </c>
      <c r="T13" s="27">
        <v>45</v>
      </c>
      <c r="U13" s="61">
        <v>3</v>
      </c>
      <c r="V13" s="57">
        <v>1445</v>
      </c>
      <c r="W13" s="57"/>
      <c r="X13" s="57">
        <v>30</v>
      </c>
      <c r="Y13" s="57">
        <v>0</v>
      </c>
      <c r="Z13" s="57">
        <v>10</v>
      </c>
      <c r="AA13" s="57"/>
      <c r="AB13" s="57"/>
      <c r="AC13" s="57">
        <v>0</v>
      </c>
      <c r="AD13" s="57">
        <v>0</v>
      </c>
      <c r="AE13" s="31">
        <v>0</v>
      </c>
      <c r="AF13" s="57"/>
      <c r="AG13" s="57"/>
      <c r="AH13" s="15">
        <f t="shared" si="0"/>
        <v>1488</v>
      </c>
      <c r="AI13" s="15">
        <v>4</v>
      </c>
    </row>
    <row r="14" spans="1:35" ht="35.1" customHeight="1" x14ac:dyDescent="0.25">
      <c r="A14" s="21" t="s">
        <v>67</v>
      </c>
      <c r="B14" s="52" t="s">
        <v>49</v>
      </c>
      <c r="C14" s="52" t="s">
        <v>39</v>
      </c>
      <c r="D14" s="52" t="s">
        <v>50</v>
      </c>
      <c r="E14" s="53" t="s">
        <v>102</v>
      </c>
      <c r="F14" s="23"/>
      <c r="G14" s="24"/>
      <c r="H14" s="24"/>
      <c r="I14" s="25">
        <v>3</v>
      </c>
      <c r="J14" s="25">
        <v>80</v>
      </c>
      <c r="K14" s="24">
        <v>0</v>
      </c>
      <c r="L14" s="24"/>
      <c r="M14" s="24">
        <v>0</v>
      </c>
      <c r="N14" s="24">
        <v>0</v>
      </c>
      <c r="O14" s="24">
        <v>1</v>
      </c>
      <c r="P14" s="24"/>
      <c r="Q14" s="26"/>
      <c r="R14" s="24">
        <v>0</v>
      </c>
      <c r="S14" s="27">
        <v>0</v>
      </c>
      <c r="T14" s="27">
        <v>44</v>
      </c>
      <c r="U14" s="31">
        <v>3</v>
      </c>
      <c r="V14" s="31">
        <v>1360</v>
      </c>
      <c r="W14" s="31"/>
      <c r="X14" s="31">
        <v>0</v>
      </c>
      <c r="Y14" s="31">
        <v>0</v>
      </c>
      <c r="Z14" s="31">
        <v>5</v>
      </c>
      <c r="AA14" s="31"/>
      <c r="AB14" s="32"/>
      <c r="AC14" s="31">
        <v>0</v>
      </c>
      <c r="AD14" s="31">
        <v>0</v>
      </c>
      <c r="AE14" s="31">
        <v>0</v>
      </c>
      <c r="AF14" s="16"/>
      <c r="AG14" s="16"/>
      <c r="AH14" s="15">
        <f t="shared" si="0"/>
        <v>1368</v>
      </c>
      <c r="AI14" s="15">
        <v>5</v>
      </c>
    </row>
    <row r="15" spans="1:35" ht="35.1" customHeight="1" x14ac:dyDescent="0.25">
      <c r="A15" s="21" t="s">
        <v>72</v>
      </c>
      <c r="B15" s="22" t="s">
        <v>40</v>
      </c>
      <c r="C15" s="22" t="s">
        <v>28</v>
      </c>
      <c r="D15" s="22" t="s">
        <v>27</v>
      </c>
      <c r="E15" s="21" t="s">
        <v>97</v>
      </c>
      <c r="F15" s="23"/>
      <c r="G15" s="24"/>
      <c r="H15" s="24"/>
      <c r="I15" s="25">
        <v>5</v>
      </c>
      <c r="J15" s="25">
        <v>70</v>
      </c>
      <c r="K15" s="24">
        <v>0</v>
      </c>
      <c r="L15" s="24"/>
      <c r="M15" s="24">
        <v>4</v>
      </c>
      <c r="N15" s="24">
        <v>0</v>
      </c>
      <c r="O15" s="24">
        <v>1</v>
      </c>
      <c r="P15" s="24"/>
      <c r="Q15" s="26"/>
      <c r="R15" s="24">
        <v>0</v>
      </c>
      <c r="S15" s="27">
        <v>0</v>
      </c>
      <c r="T15" s="27">
        <v>42</v>
      </c>
      <c r="U15" s="31">
        <v>5</v>
      </c>
      <c r="V15" s="31">
        <v>1190</v>
      </c>
      <c r="W15" s="31"/>
      <c r="X15" s="31">
        <v>30</v>
      </c>
      <c r="Y15" s="31">
        <v>0</v>
      </c>
      <c r="Z15" s="31">
        <v>5</v>
      </c>
      <c r="AA15" s="31"/>
      <c r="AB15" s="32"/>
      <c r="AC15" s="31">
        <v>0</v>
      </c>
      <c r="AD15" s="31">
        <v>0</v>
      </c>
      <c r="AE15" s="31">
        <v>0</v>
      </c>
      <c r="AF15" s="16"/>
      <c r="AG15" s="16"/>
      <c r="AH15" s="15">
        <f t="shared" si="0"/>
        <v>1230</v>
      </c>
      <c r="AI15" s="15">
        <v>6</v>
      </c>
    </row>
    <row r="16" spans="1:35" ht="35.1" customHeight="1" x14ac:dyDescent="0.25">
      <c r="A16" s="21" t="s">
        <v>73</v>
      </c>
      <c r="B16" s="22" t="s">
        <v>84</v>
      </c>
      <c r="C16" s="22" t="s">
        <v>128</v>
      </c>
      <c r="D16" s="22" t="s">
        <v>129</v>
      </c>
      <c r="E16" s="21" t="s">
        <v>130</v>
      </c>
      <c r="F16" s="56"/>
      <c r="G16" s="56"/>
      <c r="H16" s="56"/>
      <c r="I16" s="25">
        <v>0</v>
      </c>
      <c r="J16" s="25">
        <v>72</v>
      </c>
      <c r="K16" s="24">
        <v>0</v>
      </c>
      <c r="L16" s="56"/>
      <c r="M16" s="24">
        <v>0</v>
      </c>
      <c r="N16" s="24">
        <v>0</v>
      </c>
      <c r="O16" s="24">
        <v>1</v>
      </c>
      <c r="P16" s="56"/>
      <c r="Q16" s="56"/>
      <c r="R16" s="24">
        <v>0</v>
      </c>
      <c r="S16" s="27">
        <v>0</v>
      </c>
      <c r="T16" s="27">
        <v>51</v>
      </c>
      <c r="U16" s="57">
        <v>0</v>
      </c>
      <c r="V16" s="57">
        <v>1224</v>
      </c>
      <c r="W16" s="57"/>
      <c r="X16" s="57">
        <v>0</v>
      </c>
      <c r="Y16" s="57">
        <v>0</v>
      </c>
      <c r="Z16" s="57">
        <v>5</v>
      </c>
      <c r="AA16" s="57"/>
      <c r="AB16" s="57"/>
      <c r="AC16" s="57">
        <v>0</v>
      </c>
      <c r="AD16" s="57">
        <v>0</v>
      </c>
      <c r="AE16" s="31">
        <v>0</v>
      </c>
      <c r="AF16" s="57"/>
      <c r="AG16" s="57"/>
      <c r="AH16" s="15">
        <f t="shared" si="0"/>
        <v>1229</v>
      </c>
      <c r="AI16" s="15">
        <v>7</v>
      </c>
    </row>
    <row r="17" spans="1:35" ht="35.1" customHeight="1" x14ac:dyDescent="0.25">
      <c r="A17" s="21" t="s">
        <v>74</v>
      </c>
      <c r="B17" s="34" t="s">
        <v>33</v>
      </c>
      <c r="C17" s="34" t="s">
        <v>34</v>
      </c>
      <c r="D17" s="34" t="s">
        <v>35</v>
      </c>
      <c r="E17" s="33" t="s">
        <v>65</v>
      </c>
      <c r="F17" s="35"/>
      <c r="G17" s="36"/>
      <c r="H17" s="36"/>
      <c r="I17" s="37">
        <v>6</v>
      </c>
      <c r="J17" s="37">
        <v>60</v>
      </c>
      <c r="K17" s="36">
        <v>0</v>
      </c>
      <c r="L17" s="36"/>
      <c r="M17" s="36">
        <v>0</v>
      </c>
      <c r="N17" s="38">
        <v>0</v>
      </c>
      <c r="O17" s="36">
        <v>1</v>
      </c>
      <c r="P17" s="36"/>
      <c r="Q17" s="39"/>
      <c r="R17" s="36">
        <v>0</v>
      </c>
      <c r="S17" s="38">
        <v>0</v>
      </c>
      <c r="T17" s="38">
        <v>39</v>
      </c>
      <c r="U17" s="60">
        <v>6</v>
      </c>
      <c r="V17" s="40">
        <v>1020</v>
      </c>
      <c r="W17" s="40"/>
      <c r="X17" s="40">
        <v>0</v>
      </c>
      <c r="Y17" s="40">
        <v>0</v>
      </c>
      <c r="Z17" s="40">
        <v>5</v>
      </c>
      <c r="AA17" s="40"/>
      <c r="AB17" s="41"/>
      <c r="AC17" s="40">
        <v>0</v>
      </c>
      <c r="AD17" s="40">
        <v>0</v>
      </c>
      <c r="AE17" s="31">
        <v>0</v>
      </c>
      <c r="AF17" s="17"/>
      <c r="AG17" s="17"/>
      <c r="AH17" s="15">
        <f t="shared" si="0"/>
        <v>1031</v>
      </c>
      <c r="AI17" s="15">
        <v>8</v>
      </c>
    </row>
    <row r="18" spans="1:35" ht="35.1" customHeight="1" x14ac:dyDescent="0.25">
      <c r="A18" s="21" t="s">
        <v>75</v>
      </c>
      <c r="B18" s="22" t="s">
        <v>42</v>
      </c>
      <c r="C18" s="22" t="s">
        <v>53</v>
      </c>
      <c r="D18" s="22" t="s">
        <v>42</v>
      </c>
      <c r="E18" s="21" t="s">
        <v>95</v>
      </c>
      <c r="F18" s="23"/>
      <c r="G18" s="24"/>
      <c r="H18" s="24"/>
      <c r="I18" s="25">
        <v>5</v>
      </c>
      <c r="J18" s="25">
        <v>60</v>
      </c>
      <c r="K18" s="24">
        <v>0</v>
      </c>
      <c r="L18" s="24"/>
      <c r="M18" s="24">
        <v>0</v>
      </c>
      <c r="N18" s="24">
        <v>0</v>
      </c>
      <c r="O18" s="24">
        <v>0</v>
      </c>
      <c r="P18" s="24"/>
      <c r="Q18" s="26"/>
      <c r="R18" s="24">
        <v>0</v>
      </c>
      <c r="S18" s="27">
        <v>0</v>
      </c>
      <c r="T18" s="27">
        <v>48</v>
      </c>
      <c r="U18" s="31">
        <v>5</v>
      </c>
      <c r="V18" s="31">
        <v>1020</v>
      </c>
      <c r="W18" s="31"/>
      <c r="X18" s="31">
        <v>0</v>
      </c>
      <c r="Y18" s="31">
        <v>0</v>
      </c>
      <c r="Z18" s="31">
        <v>0</v>
      </c>
      <c r="AA18" s="31"/>
      <c r="AB18" s="32"/>
      <c r="AC18" s="31">
        <v>0</v>
      </c>
      <c r="AD18" s="31">
        <v>0</v>
      </c>
      <c r="AE18" s="31">
        <v>0</v>
      </c>
      <c r="AF18" s="16"/>
      <c r="AG18" s="16"/>
      <c r="AH18" s="15">
        <f t="shared" si="0"/>
        <v>1025</v>
      </c>
      <c r="AI18" s="15">
        <v>9</v>
      </c>
    </row>
    <row r="19" spans="1:35" ht="35.1" customHeight="1" x14ac:dyDescent="0.25">
      <c r="A19" s="21" t="s">
        <v>76</v>
      </c>
      <c r="B19" s="59" t="s">
        <v>43</v>
      </c>
      <c r="C19" s="57" t="s">
        <v>142</v>
      </c>
      <c r="D19" s="57" t="s">
        <v>30</v>
      </c>
      <c r="E19" s="56" t="s">
        <v>143</v>
      </c>
      <c r="F19" s="56"/>
      <c r="G19" s="56"/>
      <c r="H19" s="56"/>
      <c r="I19" s="25">
        <v>8</v>
      </c>
      <c r="J19" s="25">
        <v>50</v>
      </c>
      <c r="K19" s="24">
        <v>0</v>
      </c>
      <c r="L19" s="56"/>
      <c r="M19" s="24">
        <v>0</v>
      </c>
      <c r="N19" s="56">
        <v>0</v>
      </c>
      <c r="O19" s="24">
        <v>0</v>
      </c>
      <c r="P19" s="56"/>
      <c r="Q19" s="56"/>
      <c r="R19" s="24">
        <v>3</v>
      </c>
      <c r="S19" s="27">
        <v>0</v>
      </c>
      <c r="T19" s="27">
        <v>40</v>
      </c>
      <c r="U19" s="57">
        <v>8</v>
      </c>
      <c r="V19" s="57">
        <v>850</v>
      </c>
      <c r="W19" s="57"/>
      <c r="X19" s="57">
        <v>0</v>
      </c>
      <c r="Y19" s="57">
        <v>0</v>
      </c>
      <c r="Z19" s="57">
        <v>0</v>
      </c>
      <c r="AA19" s="57"/>
      <c r="AB19" s="57"/>
      <c r="AC19" s="57">
        <v>30</v>
      </c>
      <c r="AD19" s="57">
        <v>0</v>
      </c>
      <c r="AE19" s="31">
        <v>0</v>
      </c>
      <c r="AF19" s="57"/>
      <c r="AG19" s="57"/>
      <c r="AH19" s="15">
        <f t="shared" si="0"/>
        <v>888</v>
      </c>
      <c r="AI19" s="15">
        <v>10</v>
      </c>
    </row>
    <row r="20" spans="1:35" ht="35.1" customHeight="1" x14ac:dyDescent="0.25">
      <c r="A20" s="21" t="s">
        <v>82</v>
      </c>
      <c r="B20" s="52" t="s">
        <v>38</v>
      </c>
      <c r="C20" s="52" t="s">
        <v>103</v>
      </c>
      <c r="D20" s="52" t="s">
        <v>29</v>
      </c>
      <c r="E20" s="53" t="s">
        <v>104</v>
      </c>
      <c r="F20" s="23"/>
      <c r="G20" s="23"/>
      <c r="H20" s="30"/>
      <c r="I20" s="25">
        <v>9</v>
      </c>
      <c r="J20" s="25">
        <v>40</v>
      </c>
      <c r="K20" s="24">
        <v>0</v>
      </c>
      <c r="L20" s="24"/>
      <c r="M20" s="24">
        <v>0</v>
      </c>
      <c r="N20" s="24">
        <v>3</v>
      </c>
      <c r="O20" s="27">
        <v>2</v>
      </c>
      <c r="P20" s="24"/>
      <c r="Q20" s="26"/>
      <c r="R20" s="24">
        <v>0</v>
      </c>
      <c r="S20" s="24">
        <v>0</v>
      </c>
      <c r="T20" s="27">
        <v>36</v>
      </c>
      <c r="U20" s="28">
        <v>9</v>
      </c>
      <c r="V20" s="28">
        <v>680</v>
      </c>
      <c r="W20" s="28"/>
      <c r="X20" s="28">
        <v>0</v>
      </c>
      <c r="Y20" s="28">
        <v>15</v>
      </c>
      <c r="Z20" s="28">
        <v>10</v>
      </c>
      <c r="AA20" s="28"/>
      <c r="AB20" s="29"/>
      <c r="AC20" s="28">
        <v>0</v>
      </c>
      <c r="AD20" s="28">
        <v>0</v>
      </c>
      <c r="AE20" s="31">
        <v>0</v>
      </c>
      <c r="AF20" s="14"/>
      <c r="AG20" s="14"/>
      <c r="AH20" s="15">
        <f t="shared" si="0"/>
        <v>714</v>
      </c>
      <c r="AI20" s="15">
        <v>11</v>
      </c>
    </row>
    <row r="21" spans="1:35" ht="35.1" customHeight="1" x14ac:dyDescent="0.25">
      <c r="A21" s="21" t="s">
        <v>83</v>
      </c>
      <c r="B21" s="57" t="s">
        <v>144</v>
      </c>
      <c r="C21" s="57" t="s">
        <v>145</v>
      </c>
      <c r="D21" s="57" t="s">
        <v>146</v>
      </c>
      <c r="E21" s="56" t="s">
        <v>147</v>
      </c>
      <c r="F21" s="56"/>
      <c r="G21" s="56"/>
      <c r="H21" s="56"/>
      <c r="I21" s="25">
        <v>4</v>
      </c>
      <c r="J21" s="25">
        <v>37</v>
      </c>
      <c r="K21" s="24">
        <v>0</v>
      </c>
      <c r="L21" s="56"/>
      <c r="M21" s="24">
        <v>4</v>
      </c>
      <c r="N21" s="56">
        <v>0</v>
      </c>
      <c r="O21" s="24">
        <v>2</v>
      </c>
      <c r="P21" s="56"/>
      <c r="Q21" s="56"/>
      <c r="R21" s="24">
        <v>0</v>
      </c>
      <c r="S21" s="27">
        <v>0</v>
      </c>
      <c r="T21" s="27">
        <v>29</v>
      </c>
      <c r="U21" s="57">
        <v>4</v>
      </c>
      <c r="V21" s="57">
        <v>629</v>
      </c>
      <c r="W21" s="57"/>
      <c r="X21" s="57">
        <v>30</v>
      </c>
      <c r="Y21" s="57">
        <v>0</v>
      </c>
      <c r="Z21" s="57">
        <v>10</v>
      </c>
      <c r="AA21" s="57"/>
      <c r="AB21" s="57"/>
      <c r="AC21" s="57">
        <v>0</v>
      </c>
      <c r="AD21" s="57">
        <v>0</v>
      </c>
      <c r="AE21" s="31">
        <v>0</v>
      </c>
      <c r="AF21" s="57"/>
      <c r="AG21" s="57"/>
      <c r="AH21" s="15">
        <f t="shared" si="0"/>
        <v>673</v>
      </c>
      <c r="AI21" s="15">
        <v>12</v>
      </c>
    </row>
    <row r="22" spans="1:35" ht="35.1" customHeight="1" x14ac:dyDescent="0.25">
      <c r="A22" s="21" t="s">
        <v>85</v>
      </c>
      <c r="B22" s="48" t="s">
        <v>115</v>
      </c>
      <c r="C22" s="48" t="s">
        <v>116</v>
      </c>
      <c r="D22" s="48" t="s">
        <v>96</v>
      </c>
      <c r="E22" s="49" t="s">
        <v>117</v>
      </c>
      <c r="F22" s="23"/>
      <c r="G22" s="24"/>
      <c r="H22" s="24"/>
      <c r="I22" s="25">
        <v>2</v>
      </c>
      <c r="J22" s="25">
        <v>35</v>
      </c>
      <c r="K22" s="24">
        <v>0</v>
      </c>
      <c r="L22" s="24"/>
      <c r="M22" s="24">
        <v>4</v>
      </c>
      <c r="N22" s="27">
        <v>3</v>
      </c>
      <c r="O22" s="24">
        <v>3</v>
      </c>
      <c r="P22" s="24"/>
      <c r="Q22" s="26"/>
      <c r="R22" s="24">
        <v>0</v>
      </c>
      <c r="S22" s="27">
        <v>0</v>
      </c>
      <c r="T22" s="27">
        <v>39</v>
      </c>
      <c r="U22" s="50">
        <v>2</v>
      </c>
      <c r="V22" s="50">
        <v>595</v>
      </c>
      <c r="W22" s="50"/>
      <c r="X22" s="50">
        <v>30</v>
      </c>
      <c r="Y22" s="50">
        <v>15</v>
      </c>
      <c r="Z22" s="50">
        <v>20</v>
      </c>
      <c r="AA22" s="50"/>
      <c r="AB22" s="51"/>
      <c r="AC22" s="50">
        <v>0</v>
      </c>
      <c r="AD22" s="50">
        <v>0</v>
      </c>
      <c r="AE22" s="31">
        <v>0</v>
      </c>
      <c r="AF22" s="16"/>
      <c r="AG22" s="16"/>
      <c r="AH22" s="15">
        <f t="shared" si="0"/>
        <v>662</v>
      </c>
      <c r="AI22" s="15">
        <v>13</v>
      </c>
    </row>
    <row r="23" spans="1:35" ht="35.1" customHeight="1" x14ac:dyDescent="0.25">
      <c r="A23" s="21" t="s">
        <v>86</v>
      </c>
      <c r="B23" s="52" t="s">
        <v>109</v>
      </c>
      <c r="C23" s="52" t="s">
        <v>110</v>
      </c>
      <c r="D23" s="52" t="s">
        <v>27</v>
      </c>
      <c r="E23" s="53" t="s">
        <v>111</v>
      </c>
      <c r="F23" s="23"/>
      <c r="G23" s="23"/>
      <c r="H23" s="24"/>
      <c r="I23" s="25">
        <v>5</v>
      </c>
      <c r="J23" s="25">
        <v>36</v>
      </c>
      <c r="K23" s="24">
        <v>0</v>
      </c>
      <c r="L23" s="24"/>
      <c r="M23" s="24">
        <v>4</v>
      </c>
      <c r="N23" s="24">
        <v>0</v>
      </c>
      <c r="O23" s="27">
        <v>1</v>
      </c>
      <c r="P23" s="24"/>
      <c r="Q23" s="26"/>
      <c r="R23" s="24">
        <v>0</v>
      </c>
      <c r="S23" s="24">
        <v>0</v>
      </c>
      <c r="T23" s="27">
        <v>39</v>
      </c>
      <c r="U23" s="28">
        <v>5</v>
      </c>
      <c r="V23" s="28">
        <v>612</v>
      </c>
      <c r="W23" s="28"/>
      <c r="X23" s="28">
        <v>30</v>
      </c>
      <c r="Y23" s="28">
        <v>0</v>
      </c>
      <c r="Z23" s="28">
        <v>10</v>
      </c>
      <c r="AA23" s="28"/>
      <c r="AB23" s="29"/>
      <c r="AC23" s="28">
        <v>0</v>
      </c>
      <c r="AD23" s="28">
        <v>0</v>
      </c>
      <c r="AE23" s="31">
        <v>0</v>
      </c>
      <c r="AF23" s="14"/>
      <c r="AG23" s="14"/>
      <c r="AH23" s="15">
        <f t="shared" si="0"/>
        <v>657</v>
      </c>
      <c r="AI23" s="15">
        <v>14</v>
      </c>
    </row>
    <row r="24" spans="1:35" ht="35.1" customHeight="1" x14ac:dyDescent="0.25">
      <c r="A24" s="21" t="s">
        <v>87</v>
      </c>
      <c r="B24" s="57" t="s">
        <v>139</v>
      </c>
      <c r="C24" s="57" t="s">
        <v>140</v>
      </c>
      <c r="D24" s="57" t="s">
        <v>31</v>
      </c>
      <c r="E24" s="56" t="s">
        <v>141</v>
      </c>
      <c r="F24" s="56"/>
      <c r="G24" s="56"/>
      <c r="H24" s="56"/>
      <c r="I24" s="25">
        <v>3</v>
      </c>
      <c r="J24" s="25">
        <v>36</v>
      </c>
      <c r="K24" s="24">
        <v>0</v>
      </c>
      <c r="L24" s="56"/>
      <c r="M24" s="24">
        <v>0</v>
      </c>
      <c r="N24" s="56">
        <v>3</v>
      </c>
      <c r="O24" s="24">
        <v>3</v>
      </c>
      <c r="P24" s="56"/>
      <c r="Q24" s="56"/>
      <c r="R24" s="24">
        <v>0</v>
      </c>
      <c r="S24" s="27">
        <v>0</v>
      </c>
      <c r="T24" s="27">
        <v>31</v>
      </c>
      <c r="U24" s="57">
        <v>3</v>
      </c>
      <c r="V24" s="57">
        <v>612</v>
      </c>
      <c r="W24" s="57"/>
      <c r="X24" s="57">
        <v>0</v>
      </c>
      <c r="Y24" s="57">
        <v>15</v>
      </c>
      <c r="Z24" s="57">
        <v>20</v>
      </c>
      <c r="AA24" s="57"/>
      <c r="AB24" s="57"/>
      <c r="AC24" s="57">
        <v>0</v>
      </c>
      <c r="AD24" s="57">
        <v>0</v>
      </c>
      <c r="AE24" s="31">
        <v>0</v>
      </c>
      <c r="AF24" s="57"/>
      <c r="AG24" s="57"/>
      <c r="AH24" s="15">
        <f t="shared" si="0"/>
        <v>650</v>
      </c>
      <c r="AI24" s="15">
        <v>15</v>
      </c>
    </row>
    <row r="25" spans="1:35" ht="35.1" customHeight="1" x14ac:dyDescent="0.25">
      <c r="A25" s="21" t="s">
        <v>88</v>
      </c>
      <c r="B25" s="22" t="s">
        <v>32</v>
      </c>
      <c r="C25" s="22" t="s">
        <v>36</v>
      </c>
      <c r="D25" s="22" t="s">
        <v>37</v>
      </c>
      <c r="E25" s="21" t="s">
        <v>77</v>
      </c>
      <c r="F25" s="23"/>
      <c r="G25" s="24"/>
      <c r="H25" s="24"/>
      <c r="I25" s="25">
        <v>8</v>
      </c>
      <c r="J25" s="25">
        <v>35</v>
      </c>
      <c r="K25" s="24">
        <v>0</v>
      </c>
      <c r="L25" s="24"/>
      <c r="M25" s="24">
        <v>0</v>
      </c>
      <c r="N25" s="24">
        <v>3</v>
      </c>
      <c r="O25" s="24">
        <v>2</v>
      </c>
      <c r="P25" s="24"/>
      <c r="Q25" s="26"/>
      <c r="R25" s="24">
        <v>3</v>
      </c>
      <c r="S25" s="27">
        <v>0</v>
      </c>
      <c r="T25" s="27">
        <v>39</v>
      </c>
      <c r="U25" s="31">
        <v>8</v>
      </c>
      <c r="V25" s="31">
        <v>585</v>
      </c>
      <c r="W25" s="31"/>
      <c r="X25" s="31">
        <v>0</v>
      </c>
      <c r="Y25" s="31">
        <v>15</v>
      </c>
      <c r="Z25" s="31">
        <v>10</v>
      </c>
      <c r="AA25" s="31"/>
      <c r="AB25" s="32"/>
      <c r="AC25" s="31">
        <v>30</v>
      </c>
      <c r="AD25" s="31">
        <v>0</v>
      </c>
      <c r="AE25" s="31">
        <v>0</v>
      </c>
      <c r="AF25" s="16"/>
      <c r="AG25" s="16"/>
      <c r="AH25" s="15">
        <f t="shared" si="0"/>
        <v>648</v>
      </c>
      <c r="AI25" s="15">
        <v>16</v>
      </c>
    </row>
    <row r="26" spans="1:35" ht="35.1" customHeight="1" x14ac:dyDescent="0.25">
      <c r="A26" s="21" t="s">
        <v>89</v>
      </c>
      <c r="B26" s="48" t="s">
        <v>105</v>
      </c>
      <c r="C26" s="48" t="s">
        <v>106</v>
      </c>
      <c r="D26" s="48" t="s">
        <v>107</v>
      </c>
      <c r="E26" s="49" t="s">
        <v>108</v>
      </c>
      <c r="F26" s="23"/>
      <c r="G26" s="24"/>
      <c r="H26" s="24"/>
      <c r="I26" s="25">
        <v>5</v>
      </c>
      <c r="J26" s="25">
        <v>29</v>
      </c>
      <c r="K26" s="24">
        <v>0</v>
      </c>
      <c r="L26" s="24"/>
      <c r="M26" s="24">
        <v>5</v>
      </c>
      <c r="N26" s="27">
        <v>3</v>
      </c>
      <c r="O26" s="24">
        <v>3</v>
      </c>
      <c r="P26" s="24"/>
      <c r="Q26" s="26"/>
      <c r="R26" s="24">
        <v>0</v>
      </c>
      <c r="S26" s="27">
        <v>55</v>
      </c>
      <c r="T26" s="27">
        <v>46</v>
      </c>
      <c r="U26" s="50">
        <v>5</v>
      </c>
      <c r="V26" s="50">
        <v>493</v>
      </c>
      <c r="W26" s="50"/>
      <c r="X26" s="50">
        <v>40</v>
      </c>
      <c r="Y26" s="50">
        <v>15</v>
      </c>
      <c r="Z26" s="50">
        <v>20</v>
      </c>
      <c r="AA26" s="50"/>
      <c r="AB26" s="51"/>
      <c r="AC26" s="50">
        <v>0</v>
      </c>
      <c r="AD26" s="50">
        <v>10</v>
      </c>
      <c r="AE26" s="31">
        <v>0</v>
      </c>
      <c r="AF26" s="16"/>
      <c r="AG26" s="16"/>
      <c r="AH26" s="15">
        <f t="shared" si="0"/>
        <v>583</v>
      </c>
      <c r="AI26" s="15">
        <v>17</v>
      </c>
    </row>
    <row r="27" spans="1:35" ht="35.1" customHeight="1" x14ac:dyDescent="0.25">
      <c r="A27" s="21" t="s">
        <v>90</v>
      </c>
      <c r="B27" s="48" t="s">
        <v>99</v>
      </c>
      <c r="C27" s="48" t="s">
        <v>51</v>
      </c>
      <c r="D27" s="48" t="s">
        <v>100</v>
      </c>
      <c r="E27" s="49" t="s">
        <v>101</v>
      </c>
      <c r="F27" s="23"/>
      <c r="G27" s="24"/>
      <c r="H27" s="24"/>
      <c r="I27" s="25">
        <v>4</v>
      </c>
      <c r="J27" s="25">
        <v>30</v>
      </c>
      <c r="K27" s="24">
        <v>0</v>
      </c>
      <c r="L27" s="24"/>
      <c r="M27" s="24">
        <v>0</v>
      </c>
      <c r="N27" s="27">
        <v>3</v>
      </c>
      <c r="O27" s="24">
        <v>1</v>
      </c>
      <c r="P27" s="24"/>
      <c r="Q27" s="26"/>
      <c r="R27" s="24">
        <v>0</v>
      </c>
      <c r="S27" s="27">
        <v>0</v>
      </c>
      <c r="T27" s="27">
        <v>44</v>
      </c>
      <c r="U27" s="50">
        <v>4</v>
      </c>
      <c r="V27" s="50">
        <v>510</v>
      </c>
      <c r="W27" s="50"/>
      <c r="X27" s="50">
        <v>0</v>
      </c>
      <c r="Y27" s="50">
        <v>15</v>
      </c>
      <c r="Z27" s="50">
        <v>10</v>
      </c>
      <c r="AA27" s="50"/>
      <c r="AB27" s="51"/>
      <c r="AC27" s="50">
        <v>0</v>
      </c>
      <c r="AD27" s="50">
        <v>0</v>
      </c>
      <c r="AE27" s="31">
        <v>0</v>
      </c>
      <c r="AF27" s="16"/>
      <c r="AG27" s="16"/>
      <c r="AH27" s="15">
        <f t="shared" si="0"/>
        <v>539</v>
      </c>
      <c r="AI27" s="15">
        <v>18</v>
      </c>
    </row>
    <row r="28" spans="1:35" ht="35.1" customHeight="1" x14ac:dyDescent="0.25">
      <c r="A28" s="21" t="s">
        <v>91</v>
      </c>
      <c r="B28" s="52" t="s">
        <v>112</v>
      </c>
      <c r="C28" s="52" t="s">
        <v>113</v>
      </c>
      <c r="D28" s="52" t="s">
        <v>100</v>
      </c>
      <c r="E28" s="53" t="s">
        <v>114</v>
      </c>
      <c r="F28" s="23"/>
      <c r="G28" s="24"/>
      <c r="H28" s="24"/>
      <c r="I28" s="25">
        <v>6</v>
      </c>
      <c r="J28" s="25">
        <v>28</v>
      </c>
      <c r="K28" s="24">
        <v>0</v>
      </c>
      <c r="L28" s="24"/>
      <c r="M28" s="24">
        <v>4</v>
      </c>
      <c r="N28" s="24">
        <v>0</v>
      </c>
      <c r="O28" s="24">
        <v>2</v>
      </c>
      <c r="P28" s="24"/>
      <c r="Q28" s="26"/>
      <c r="R28" s="24">
        <v>0</v>
      </c>
      <c r="S28" s="27">
        <v>0</v>
      </c>
      <c r="T28" s="27">
        <v>34</v>
      </c>
      <c r="U28" s="31">
        <v>6</v>
      </c>
      <c r="V28" s="31">
        <v>476</v>
      </c>
      <c r="W28" s="31"/>
      <c r="X28" s="31">
        <v>30</v>
      </c>
      <c r="Y28" s="31">
        <v>0</v>
      </c>
      <c r="Z28" s="31">
        <v>10</v>
      </c>
      <c r="AA28" s="31"/>
      <c r="AB28" s="32"/>
      <c r="AC28" s="31">
        <v>0</v>
      </c>
      <c r="AD28" s="31">
        <v>0</v>
      </c>
      <c r="AE28" s="31">
        <v>0</v>
      </c>
      <c r="AF28" s="16"/>
      <c r="AG28" s="16"/>
      <c r="AH28" s="15">
        <f t="shared" si="0"/>
        <v>522</v>
      </c>
      <c r="AI28" s="15">
        <v>19</v>
      </c>
    </row>
    <row r="29" spans="1:35" ht="35.1" customHeight="1" x14ac:dyDescent="0.25">
      <c r="A29" s="21" t="s">
        <v>200</v>
      </c>
      <c r="B29" s="22" t="s">
        <v>78</v>
      </c>
      <c r="C29" s="22" t="s">
        <v>79</v>
      </c>
      <c r="D29" s="22" t="s">
        <v>80</v>
      </c>
      <c r="E29" s="21" t="s">
        <v>81</v>
      </c>
      <c r="F29" s="23"/>
      <c r="G29" s="24"/>
      <c r="H29" s="24"/>
      <c r="I29" s="25">
        <v>4</v>
      </c>
      <c r="J29" s="25">
        <v>30</v>
      </c>
      <c r="K29" s="24">
        <v>0</v>
      </c>
      <c r="L29" s="24"/>
      <c r="M29" s="24">
        <v>0</v>
      </c>
      <c r="N29" s="24">
        <v>0</v>
      </c>
      <c r="O29" s="24">
        <v>1</v>
      </c>
      <c r="P29" s="24"/>
      <c r="Q29" s="26"/>
      <c r="R29" s="24">
        <v>0</v>
      </c>
      <c r="S29" s="27">
        <v>0</v>
      </c>
      <c r="T29" s="27">
        <v>38</v>
      </c>
      <c r="U29" s="31">
        <v>4</v>
      </c>
      <c r="V29" s="31">
        <v>510</v>
      </c>
      <c r="W29" s="31"/>
      <c r="X29" s="31">
        <v>0</v>
      </c>
      <c r="Y29" s="31">
        <v>0</v>
      </c>
      <c r="Z29" s="31">
        <v>5</v>
      </c>
      <c r="AA29" s="31"/>
      <c r="AB29" s="32"/>
      <c r="AC29" s="31">
        <v>0</v>
      </c>
      <c r="AD29" s="31">
        <v>0</v>
      </c>
      <c r="AE29" s="31">
        <v>0</v>
      </c>
      <c r="AF29" s="16"/>
      <c r="AG29" s="16"/>
      <c r="AH29" s="15">
        <f t="shared" si="0"/>
        <v>519</v>
      </c>
      <c r="AI29" s="15">
        <v>20</v>
      </c>
    </row>
    <row r="30" spans="1:35" ht="35.1" customHeight="1" x14ac:dyDescent="0.25">
      <c r="A30" s="21" t="s">
        <v>201</v>
      </c>
      <c r="B30" s="22" t="s">
        <v>188</v>
      </c>
      <c r="C30" s="22" t="s">
        <v>189</v>
      </c>
      <c r="D30" s="22" t="s">
        <v>27</v>
      </c>
      <c r="E30" s="21" t="s">
        <v>190</v>
      </c>
      <c r="F30" s="56"/>
      <c r="G30" s="56"/>
      <c r="H30" s="56"/>
      <c r="I30" s="25">
        <v>3</v>
      </c>
      <c r="J30" s="25">
        <v>27</v>
      </c>
      <c r="K30" s="24">
        <v>0</v>
      </c>
      <c r="L30" s="56"/>
      <c r="M30" s="24">
        <v>4</v>
      </c>
      <c r="N30" s="24">
        <v>0</v>
      </c>
      <c r="O30" s="24">
        <v>2</v>
      </c>
      <c r="P30" s="56"/>
      <c r="Q30" s="56"/>
      <c r="R30" s="24">
        <v>0</v>
      </c>
      <c r="S30" s="27">
        <v>0</v>
      </c>
      <c r="T30" s="27">
        <v>34</v>
      </c>
      <c r="U30" s="57">
        <v>3</v>
      </c>
      <c r="V30" s="57">
        <v>459</v>
      </c>
      <c r="W30" s="57"/>
      <c r="X30" s="57">
        <v>30</v>
      </c>
      <c r="Y30" s="57">
        <v>0</v>
      </c>
      <c r="Z30" s="57">
        <v>10</v>
      </c>
      <c r="AA30" s="57"/>
      <c r="AB30" s="57"/>
      <c r="AC30" s="57">
        <v>0</v>
      </c>
      <c r="AD30" s="57">
        <v>0</v>
      </c>
      <c r="AE30" s="31">
        <v>0</v>
      </c>
      <c r="AF30" s="57"/>
      <c r="AG30" s="57"/>
      <c r="AH30" s="15">
        <f t="shared" si="0"/>
        <v>502</v>
      </c>
      <c r="AI30" s="15">
        <v>21</v>
      </c>
    </row>
    <row r="31" spans="1:35" ht="35.1" customHeight="1" x14ac:dyDescent="0.25">
      <c r="A31" s="21" t="s">
        <v>202</v>
      </c>
      <c r="B31" s="22" t="s">
        <v>118</v>
      </c>
      <c r="C31" s="22" t="s">
        <v>119</v>
      </c>
      <c r="D31" s="22" t="s">
        <v>29</v>
      </c>
      <c r="E31" s="21" t="s">
        <v>120</v>
      </c>
      <c r="F31" s="56"/>
      <c r="G31" s="56"/>
      <c r="H31" s="56"/>
      <c r="I31" s="25">
        <v>2</v>
      </c>
      <c r="J31" s="25">
        <v>20</v>
      </c>
      <c r="K31" s="24">
        <v>0</v>
      </c>
      <c r="L31" s="56"/>
      <c r="M31" s="24">
        <v>0</v>
      </c>
      <c r="N31" s="24">
        <v>3</v>
      </c>
      <c r="O31" s="24">
        <v>2</v>
      </c>
      <c r="P31" s="56"/>
      <c r="Q31" s="56"/>
      <c r="R31" s="24">
        <v>0</v>
      </c>
      <c r="S31" s="27">
        <v>0</v>
      </c>
      <c r="T31" s="27">
        <v>46</v>
      </c>
      <c r="U31" s="57">
        <v>2</v>
      </c>
      <c r="V31" s="57">
        <v>340</v>
      </c>
      <c r="W31" s="57"/>
      <c r="X31" s="57">
        <v>0</v>
      </c>
      <c r="Y31" s="57">
        <v>15</v>
      </c>
      <c r="Z31" s="57">
        <v>10</v>
      </c>
      <c r="AA31" s="57"/>
      <c r="AB31" s="57"/>
      <c r="AC31" s="57">
        <v>0</v>
      </c>
      <c r="AD31" s="57">
        <v>0</v>
      </c>
      <c r="AE31" s="31">
        <v>0</v>
      </c>
      <c r="AF31" s="57"/>
      <c r="AG31" s="57"/>
      <c r="AH31" s="15">
        <f t="shared" si="0"/>
        <v>367</v>
      </c>
      <c r="AI31" s="15">
        <v>22</v>
      </c>
    </row>
    <row r="32" spans="1:35" ht="35.1" customHeight="1" x14ac:dyDescent="0.25">
      <c r="A32" s="21" t="s">
        <v>203</v>
      </c>
      <c r="B32" s="22" t="s">
        <v>123</v>
      </c>
      <c r="C32" s="22" t="s">
        <v>103</v>
      </c>
      <c r="D32" s="22" t="s">
        <v>27</v>
      </c>
      <c r="E32" s="21" t="s">
        <v>170</v>
      </c>
      <c r="F32" s="56"/>
      <c r="G32" s="56"/>
      <c r="H32" s="56"/>
      <c r="I32" s="25">
        <v>5</v>
      </c>
      <c r="J32" s="25">
        <v>20</v>
      </c>
      <c r="K32" s="24">
        <v>0</v>
      </c>
      <c r="L32" s="56"/>
      <c r="M32" s="24">
        <v>0</v>
      </c>
      <c r="N32" s="24">
        <v>0</v>
      </c>
      <c r="O32" s="24">
        <v>2</v>
      </c>
      <c r="P32" s="56"/>
      <c r="Q32" s="56"/>
      <c r="R32" s="24">
        <v>0</v>
      </c>
      <c r="S32" s="27">
        <v>0</v>
      </c>
      <c r="T32" s="27">
        <v>39</v>
      </c>
      <c r="U32" s="57">
        <v>5</v>
      </c>
      <c r="V32" s="57">
        <v>340</v>
      </c>
      <c r="W32" s="57"/>
      <c r="X32" s="57">
        <v>0</v>
      </c>
      <c r="Y32" s="57">
        <v>0</v>
      </c>
      <c r="Z32" s="57">
        <v>10</v>
      </c>
      <c r="AA32" s="57"/>
      <c r="AB32" s="57"/>
      <c r="AC32" s="57">
        <v>0</v>
      </c>
      <c r="AD32" s="57">
        <v>0</v>
      </c>
      <c r="AE32" s="31">
        <v>0</v>
      </c>
      <c r="AF32" s="57"/>
      <c r="AG32" s="57"/>
      <c r="AH32" s="15">
        <f t="shared" si="0"/>
        <v>355</v>
      </c>
      <c r="AI32" s="15">
        <v>23</v>
      </c>
    </row>
    <row r="33" spans="1:35" s="58" customFormat="1" ht="35.1" customHeight="1" x14ac:dyDescent="0.25">
      <c r="A33" s="21" t="s">
        <v>204</v>
      </c>
      <c r="B33" s="22" t="s">
        <v>171</v>
      </c>
      <c r="C33" s="22" t="s">
        <v>172</v>
      </c>
      <c r="D33" s="22" t="s">
        <v>123</v>
      </c>
      <c r="E33" s="21" t="s">
        <v>173</v>
      </c>
      <c r="F33" s="56"/>
      <c r="G33" s="56"/>
      <c r="H33" s="56"/>
      <c r="I33" s="25">
        <v>3</v>
      </c>
      <c r="J33" s="25">
        <v>20</v>
      </c>
      <c r="K33" s="24">
        <v>0</v>
      </c>
      <c r="L33" s="56"/>
      <c r="M33" s="24">
        <v>0</v>
      </c>
      <c r="N33" s="24">
        <v>0</v>
      </c>
      <c r="O33" s="24">
        <v>1</v>
      </c>
      <c r="P33" s="56"/>
      <c r="Q33" s="56"/>
      <c r="R33" s="24">
        <v>0</v>
      </c>
      <c r="S33" s="27">
        <v>0</v>
      </c>
      <c r="T33" s="27">
        <v>40</v>
      </c>
      <c r="U33" s="57">
        <v>3</v>
      </c>
      <c r="V33" s="57">
        <v>340</v>
      </c>
      <c r="W33" s="57"/>
      <c r="X33" s="57">
        <v>0</v>
      </c>
      <c r="Y33" s="57">
        <v>0</v>
      </c>
      <c r="Z33" s="57">
        <v>5</v>
      </c>
      <c r="AA33" s="57"/>
      <c r="AB33" s="57"/>
      <c r="AC33" s="57">
        <v>0</v>
      </c>
      <c r="AD33" s="57">
        <v>0</v>
      </c>
      <c r="AE33" s="31">
        <v>0</v>
      </c>
      <c r="AF33" s="57"/>
      <c r="AG33" s="57"/>
      <c r="AH33" s="15">
        <f t="shared" si="0"/>
        <v>348</v>
      </c>
      <c r="AI33" s="15">
        <v>24</v>
      </c>
    </row>
    <row r="34" spans="1:35" ht="35.1" customHeight="1" x14ac:dyDescent="0.25">
      <c r="AI34"/>
    </row>
    <row r="35" spans="1:35" ht="35.1" customHeight="1" x14ac:dyDescent="0.25">
      <c r="S35" t="s">
        <v>219</v>
      </c>
      <c r="AI35"/>
    </row>
    <row r="36" spans="1:35" ht="35.1" customHeight="1" x14ac:dyDescent="0.25">
      <c r="S36" t="s">
        <v>148</v>
      </c>
      <c r="AI36"/>
    </row>
    <row r="37" spans="1:35" ht="35.1" customHeight="1" x14ac:dyDescent="0.25">
      <c r="AI37"/>
    </row>
    <row r="38" spans="1:35" ht="35.1" customHeight="1" x14ac:dyDescent="0.25">
      <c r="S38" t="s">
        <v>149</v>
      </c>
      <c r="AI38"/>
    </row>
    <row r="39" spans="1:35" ht="35.1" customHeight="1" x14ac:dyDescent="0.25">
      <c r="AI39"/>
    </row>
    <row r="40" spans="1:35" ht="35.1" customHeight="1" x14ac:dyDescent="0.25">
      <c r="AI40"/>
    </row>
    <row r="41" spans="1:35" ht="35.1" customHeight="1" x14ac:dyDescent="0.25">
      <c r="AI41"/>
    </row>
    <row r="42" spans="1:35" ht="35.1" customHeight="1" x14ac:dyDescent="0.25">
      <c r="AI42"/>
    </row>
    <row r="43" spans="1:35" ht="35.1" customHeight="1" x14ac:dyDescent="0.25">
      <c r="AI43"/>
    </row>
    <row r="44" spans="1:35" ht="35.1" customHeight="1" x14ac:dyDescent="0.25">
      <c r="AI44"/>
    </row>
    <row r="45" spans="1:35" ht="35.1" customHeight="1" x14ac:dyDescent="0.25">
      <c r="AI45"/>
    </row>
    <row r="46" spans="1:35" ht="35.1" customHeight="1" x14ac:dyDescent="0.25">
      <c r="AI46"/>
    </row>
    <row r="47" spans="1:35" ht="35.1" customHeight="1" x14ac:dyDescent="0.25">
      <c r="AI47"/>
    </row>
    <row r="48" spans="1:35" ht="35.1" customHeight="1" x14ac:dyDescent="0.25">
      <c r="AI48"/>
    </row>
    <row r="49" spans="35:35" ht="35.1" customHeight="1" x14ac:dyDescent="0.25">
      <c r="AI49"/>
    </row>
    <row r="50" spans="35:35" ht="35.1" customHeight="1" x14ac:dyDescent="0.25">
      <c r="AI50"/>
    </row>
    <row r="51" spans="35:35" ht="35.1" customHeight="1" x14ac:dyDescent="0.25">
      <c r="AI51"/>
    </row>
  </sheetData>
  <autoFilter ref="AH7:AI19" xr:uid="{B7CA3620-FD67-4731-B1CB-39DBDAEE9590}">
    <sortState xmlns:xlrd2="http://schemas.microsoft.com/office/spreadsheetml/2017/richdata2" ref="AH12:AI51">
      <sortCondition descending="1" ref="AI7:AI19"/>
    </sortState>
  </autoFilter>
  <mergeCells count="39">
    <mergeCell ref="I1:S1"/>
    <mergeCell ref="B2:E2"/>
    <mergeCell ref="F2:U2"/>
    <mergeCell ref="AA2:AE2"/>
    <mergeCell ref="B3:E3"/>
    <mergeCell ref="F3:U3"/>
    <mergeCell ref="W3:Z3"/>
    <mergeCell ref="AA3:AE3"/>
    <mergeCell ref="A7:A9"/>
    <mergeCell ref="B7:B9"/>
    <mergeCell ref="C7:C9"/>
    <mergeCell ref="D7:D9"/>
    <mergeCell ref="E7:E9"/>
    <mergeCell ref="B4:E4"/>
    <mergeCell ref="F4:U4"/>
    <mergeCell ref="B5:E5"/>
    <mergeCell ref="F5:U5"/>
    <mergeCell ref="F6:U6"/>
    <mergeCell ref="F7:F9"/>
    <mergeCell ref="G7:G9"/>
    <mergeCell ref="H7:H9"/>
    <mergeCell ref="I7:T7"/>
    <mergeCell ref="U7:AE7"/>
    <mergeCell ref="AA8:AA9"/>
    <mergeCell ref="AB8:AB9"/>
    <mergeCell ref="AC8:AC9"/>
    <mergeCell ref="AD8:AD9"/>
    <mergeCell ref="AE8:AE9"/>
    <mergeCell ref="AG7:AG9"/>
    <mergeCell ref="AH7:AH9"/>
    <mergeCell ref="AI7:AI9"/>
    <mergeCell ref="I8:J8"/>
    <mergeCell ref="U8:U9"/>
    <mergeCell ref="V8:V9"/>
    <mergeCell ref="W8:W9"/>
    <mergeCell ref="X8:X9"/>
    <mergeCell ref="Y8:Y9"/>
    <mergeCell ref="Z8:Z9"/>
    <mergeCell ref="AF7:AF9"/>
  </mergeCells>
  <dataValidations count="2">
    <dataValidation type="list" allowBlank="1" showInputMessage="1" showErrorMessage="1" sqref="G1:G25 G31:G32" xr:uid="{5B0725FC-0086-4E09-8F71-0EF86F28BDC6}">
      <formula1>$AL$1:$AL$2</formula1>
    </dataValidation>
    <dataValidation type="list" allowBlank="1" showInputMessage="1" showErrorMessage="1" sqref="H1:H25 H31:H32" xr:uid="{DC7D9BA4-5B10-4AB9-9BE6-46357F61786D}">
      <formula1>$AM$1:$AM$6</formula1>
    </dataValidation>
  </dataValidations>
  <printOptions horizontalCentered="1"/>
  <pageMargins left="0" right="0" top="0.15748031496062992" bottom="0.15748031496062992" header="0.31496062992125984" footer="2.78"/>
  <pageSetup paperSize="8"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35B7-1726-4B60-8B18-DC0E1228A873}">
  <dimension ref="A1:AI68"/>
  <sheetViews>
    <sheetView topLeftCell="A35" zoomScale="90" zoomScaleNormal="90" workbookViewId="0">
      <selection activeCell="A54" sqref="A54"/>
    </sheetView>
  </sheetViews>
  <sheetFormatPr defaultRowHeight="15" x14ac:dyDescent="0.25"/>
  <cols>
    <col min="1" max="1" width="7" customWidth="1"/>
    <col min="2" max="2" width="14.7109375" customWidth="1"/>
    <col min="3" max="3" width="13.7109375" customWidth="1"/>
    <col min="4" max="4" width="15.7109375" customWidth="1"/>
    <col min="5" max="5" width="16.140625" customWidth="1"/>
    <col min="6" max="6" width="9.140625" hidden="1" customWidth="1"/>
    <col min="7" max="8" width="0.140625" hidden="1" customWidth="1"/>
    <col min="11" max="11" width="9" customWidth="1"/>
    <col min="12" max="12" width="9.140625" hidden="1" customWidth="1"/>
    <col min="15" max="15" width="9.140625" customWidth="1"/>
    <col min="16" max="17" width="0.140625" customWidth="1"/>
    <col min="18" max="18" width="7.7109375" customWidth="1"/>
    <col min="23" max="23" width="9.140625" hidden="1" customWidth="1"/>
    <col min="27" max="28" width="0.140625" customWidth="1"/>
    <col min="31" max="31" width="9" customWidth="1"/>
    <col min="32" max="33" width="9.140625" hidden="1" customWidth="1"/>
    <col min="34" max="34" width="10" customWidth="1"/>
    <col min="35" max="35" width="9.140625" style="43"/>
  </cols>
  <sheetData>
    <row r="1" spans="1:35" ht="15.75" thickBot="1" x14ac:dyDescent="0.3">
      <c r="A1" s="1"/>
      <c r="B1" s="2"/>
      <c r="C1" s="2"/>
      <c r="D1" s="3"/>
      <c r="E1" s="4"/>
      <c r="F1" s="5"/>
      <c r="G1" s="6"/>
      <c r="H1" s="6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54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13"/>
      <c r="AI1" s="9"/>
    </row>
    <row r="2" spans="1:35" x14ac:dyDescent="0.25">
      <c r="A2" s="7"/>
      <c r="B2" s="90" t="s">
        <v>0</v>
      </c>
      <c r="C2" s="91"/>
      <c r="D2" s="91"/>
      <c r="E2" s="92"/>
      <c r="F2" s="93" t="s">
        <v>220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7"/>
      <c r="W2" s="8"/>
      <c r="X2" s="8"/>
      <c r="Y2" s="8"/>
      <c r="Z2" s="7"/>
      <c r="AA2" s="94" t="s">
        <v>1</v>
      </c>
      <c r="AB2" s="94"/>
      <c r="AC2" s="94"/>
      <c r="AD2" s="94"/>
      <c r="AE2" s="94"/>
      <c r="AF2" s="7"/>
      <c r="AG2" s="7"/>
      <c r="AH2" s="7"/>
      <c r="AI2" s="9"/>
    </row>
    <row r="3" spans="1:35" x14ac:dyDescent="0.25">
      <c r="A3" s="10"/>
      <c r="B3" s="74" t="s">
        <v>2</v>
      </c>
      <c r="C3" s="75"/>
      <c r="D3" s="75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"/>
      <c r="W3" s="95" t="s">
        <v>16</v>
      </c>
      <c r="X3" s="96"/>
      <c r="Y3" s="96"/>
      <c r="Z3" s="96"/>
      <c r="AA3" s="97" t="s">
        <v>217</v>
      </c>
      <c r="AB3" s="98"/>
      <c r="AC3" s="98"/>
      <c r="AD3" s="98"/>
      <c r="AE3" s="98"/>
      <c r="AF3" s="7"/>
      <c r="AG3" s="7"/>
      <c r="AH3" s="7"/>
      <c r="AI3" s="9"/>
    </row>
    <row r="4" spans="1:35" x14ac:dyDescent="0.25">
      <c r="A4" s="11"/>
      <c r="B4" s="74" t="s">
        <v>3</v>
      </c>
      <c r="C4" s="75"/>
      <c r="D4" s="75"/>
      <c r="E4" s="76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55"/>
      <c r="W4" s="55"/>
      <c r="X4" s="55"/>
      <c r="Y4" s="55"/>
      <c r="Z4" s="55"/>
      <c r="AA4" s="55"/>
      <c r="AB4" s="55"/>
      <c r="AC4" s="55"/>
      <c r="AD4" s="7"/>
      <c r="AE4" s="7"/>
      <c r="AF4" s="7"/>
      <c r="AG4" s="7"/>
      <c r="AH4" s="7"/>
      <c r="AI4" s="9"/>
    </row>
    <row r="5" spans="1:35" ht="15.75" thickBot="1" x14ac:dyDescent="0.3">
      <c r="A5" s="11"/>
      <c r="B5" s="78" t="s">
        <v>218</v>
      </c>
      <c r="C5" s="79"/>
      <c r="D5" s="79"/>
      <c r="E5" s="80"/>
      <c r="F5" s="81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55"/>
      <c r="W5" s="55"/>
      <c r="X5" s="55"/>
      <c r="Y5" s="55"/>
      <c r="Z5" s="55"/>
      <c r="AA5" s="55"/>
      <c r="AB5" s="55"/>
      <c r="AC5" s="55"/>
      <c r="AD5" s="7"/>
      <c r="AE5" s="7"/>
      <c r="AF5" s="7"/>
      <c r="AG5" s="7"/>
      <c r="AH5" s="7"/>
      <c r="AI5" s="9"/>
    </row>
    <row r="6" spans="1:35" x14ac:dyDescent="0.25">
      <c r="A6" s="11"/>
      <c r="B6" s="7"/>
      <c r="C6" s="7"/>
      <c r="D6" s="7"/>
      <c r="E6" s="7"/>
      <c r="F6" s="83" t="s">
        <v>26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12"/>
      <c r="W6" s="7"/>
      <c r="X6" s="7"/>
      <c r="Y6" s="7"/>
      <c r="Z6" s="7"/>
      <c r="AA6" s="7"/>
      <c r="AB6" s="7"/>
      <c r="AC6" s="13"/>
      <c r="AD6" s="7"/>
      <c r="AE6" s="7"/>
      <c r="AF6" s="7"/>
      <c r="AG6" s="7"/>
      <c r="AH6" s="7"/>
      <c r="AI6" s="9"/>
    </row>
    <row r="7" spans="1:35" x14ac:dyDescent="0.25">
      <c r="A7" s="84" t="s">
        <v>52</v>
      </c>
      <c r="B7" s="85" t="s">
        <v>4</v>
      </c>
      <c r="C7" s="84" t="s">
        <v>5</v>
      </c>
      <c r="D7" s="88" t="s">
        <v>6</v>
      </c>
      <c r="E7" s="84" t="s">
        <v>7</v>
      </c>
      <c r="F7" s="68"/>
      <c r="G7" s="68"/>
      <c r="H7" s="69"/>
      <c r="I7" s="70" t="s">
        <v>8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 t="s">
        <v>9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67"/>
      <c r="AG7" s="62"/>
      <c r="AH7" s="63" t="s">
        <v>47</v>
      </c>
      <c r="AI7" s="64" t="s">
        <v>25</v>
      </c>
    </row>
    <row r="8" spans="1:35" ht="82.5" x14ac:dyDescent="0.25">
      <c r="A8" s="84"/>
      <c r="B8" s="86"/>
      <c r="C8" s="84"/>
      <c r="D8" s="88"/>
      <c r="E8" s="84"/>
      <c r="F8" s="68"/>
      <c r="G8" s="68"/>
      <c r="H8" s="69"/>
      <c r="I8" s="65" t="s">
        <v>10</v>
      </c>
      <c r="J8" s="65"/>
      <c r="K8" s="18" t="s">
        <v>17</v>
      </c>
      <c r="L8" s="18"/>
      <c r="M8" s="18" t="s">
        <v>23</v>
      </c>
      <c r="N8" s="18" t="s">
        <v>11</v>
      </c>
      <c r="O8" s="18" t="s">
        <v>12</v>
      </c>
      <c r="P8" s="18"/>
      <c r="Q8" s="19"/>
      <c r="R8" s="20" t="s">
        <v>13</v>
      </c>
      <c r="S8" s="18" t="s">
        <v>20</v>
      </c>
      <c r="T8" s="18" t="s">
        <v>21</v>
      </c>
      <c r="U8" s="66" t="s">
        <v>56</v>
      </c>
      <c r="V8" s="66" t="s">
        <v>57</v>
      </c>
      <c r="W8" s="66"/>
      <c r="X8" s="66" t="s">
        <v>58</v>
      </c>
      <c r="Y8" s="66" t="s">
        <v>59</v>
      </c>
      <c r="Z8" s="66" t="s">
        <v>60</v>
      </c>
      <c r="AA8" s="66"/>
      <c r="AB8" s="72"/>
      <c r="AC8" s="73" t="s">
        <v>61</v>
      </c>
      <c r="AD8" s="66" t="s">
        <v>62</v>
      </c>
      <c r="AE8" s="66" t="s">
        <v>24</v>
      </c>
      <c r="AF8" s="67"/>
      <c r="AG8" s="62"/>
      <c r="AH8" s="63"/>
      <c r="AI8" s="64"/>
    </row>
    <row r="9" spans="1:35" ht="25.5" x14ac:dyDescent="0.25">
      <c r="A9" s="84"/>
      <c r="B9" s="87"/>
      <c r="C9" s="84"/>
      <c r="D9" s="88"/>
      <c r="E9" s="84"/>
      <c r="F9" s="68"/>
      <c r="G9" s="68"/>
      <c r="H9" s="69"/>
      <c r="I9" s="44" t="s">
        <v>54</v>
      </c>
      <c r="J9" s="44" t="s">
        <v>55</v>
      </c>
      <c r="K9" s="45" t="s">
        <v>15</v>
      </c>
      <c r="L9" s="45"/>
      <c r="M9" s="45" t="s">
        <v>48</v>
      </c>
      <c r="N9" s="45" t="s">
        <v>18</v>
      </c>
      <c r="O9" s="45" t="s">
        <v>19</v>
      </c>
      <c r="P9" s="45"/>
      <c r="Q9" s="45"/>
      <c r="R9" s="46">
        <v>7</v>
      </c>
      <c r="S9" s="47" t="s">
        <v>14</v>
      </c>
      <c r="T9" s="45" t="s">
        <v>22</v>
      </c>
      <c r="U9" s="66"/>
      <c r="V9" s="66"/>
      <c r="W9" s="66"/>
      <c r="X9" s="66"/>
      <c r="Y9" s="66"/>
      <c r="Z9" s="66"/>
      <c r="AA9" s="66"/>
      <c r="AB9" s="72"/>
      <c r="AC9" s="73"/>
      <c r="AD9" s="66"/>
      <c r="AE9" s="66"/>
      <c r="AF9" s="67"/>
      <c r="AG9" s="62"/>
      <c r="AH9" s="63"/>
      <c r="AI9" s="64"/>
    </row>
    <row r="10" spans="1:35" ht="35.1" customHeight="1" x14ac:dyDescent="0.25">
      <c r="A10" s="21" t="s">
        <v>66</v>
      </c>
      <c r="B10" s="34" t="s">
        <v>63</v>
      </c>
      <c r="C10" s="34" t="s">
        <v>51</v>
      </c>
      <c r="D10" s="34" t="s">
        <v>29</v>
      </c>
      <c r="E10" s="33" t="s">
        <v>64</v>
      </c>
      <c r="F10" s="35"/>
      <c r="G10" s="36"/>
      <c r="H10" s="36"/>
      <c r="I10" s="37">
        <v>4</v>
      </c>
      <c r="J10" s="37">
        <v>199</v>
      </c>
      <c r="K10" s="36">
        <v>0</v>
      </c>
      <c r="L10" s="36"/>
      <c r="M10" s="36">
        <v>0</v>
      </c>
      <c r="N10" s="38">
        <v>0</v>
      </c>
      <c r="O10" s="36">
        <v>0</v>
      </c>
      <c r="P10" s="36"/>
      <c r="Q10" s="39"/>
      <c r="R10" s="36">
        <v>0</v>
      </c>
      <c r="S10" s="38">
        <v>0</v>
      </c>
      <c r="T10" s="38">
        <v>60</v>
      </c>
      <c r="U10" s="60">
        <v>4</v>
      </c>
      <c r="V10" s="40">
        <v>3383</v>
      </c>
      <c r="W10" s="40"/>
      <c r="X10" s="40">
        <v>0</v>
      </c>
      <c r="Y10" s="40">
        <v>0</v>
      </c>
      <c r="Z10" s="40">
        <v>0</v>
      </c>
      <c r="AA10" s="40"/>
      <c r="AB10" s="41"/>
      <c r="AC10" s="40">
        <v>0</v>
      </c>
      <c r="AD10" s="40">
        <v>0</v>
      </c>
      <c r="AE10" s="42">
        <v>0</v>
      </c>
      <c r="AF10" s="17"/>
      <c r="AG10" s="17"/>
      <c r="AH10" s="15">
        <f t="shared" ref="AH10:AH51" si="0">U10+V10+X10+Y10+Z10+AC10+AD10+AE10</f>
        <v>3387</v>
      </c>
      <c r="AI10" s="15">
        <v>1</v>
      </c>
    </row>
    <row r="11" spans="1:35" ht="35.1" customHeight="1" x14ac:dyDescent="0.25">
      <c r="A11" s="21" t="s">
        <v>69</v>
      </c>
      <c r="B11" s="22" t="s">
        <v>191</v>
      </c>
      <c r="C11" s="22" t="s">
        <v>192</v>
      </c>
      <c r="D11" s="22" t="s">
        <v>30</v>
      </c>
      <c r="E11" s="21" t="s">
        <v>193</v>
      </c>
      <c r="F11" s="56"/>
      <c r="G11" s="56"/>
      <c r="H11" s="56"/>
      <c r="I11" s="25">
        <v>0</v>
      </c>
      <c r="J11" s="25">
        <v>156</v>
      </c>
      <c r="K11" s="24">
        <v>0</v>
      </c>
      <c r="L11" s="56"/>
      <c r="M11" s="24">
        <v>0</v>
      </c>
      <c r="N11" s="24">
        <v>0</v>
      </c>
      <c r="O11" s="24">
        <v>1</v>
      </c>
      <c r="P11" s="56"/>
      <c r="Q11" s="56"/>
      <c r="R11" s="24">
        <v>0</v>
      </c>
      <c r="S11" s="27">
        <v>70</v>
      </c>
      <c r="T11" s="27">
        <v>56</v>
      </c>
      <c r="U11" s="57">
        <v>0</v>
      </c>
      <c r="V11" s="57">
        <v>2652</v>
      </c>
      <c r="W11" s="57"/>
      <c r="X11" s="57">
        <v>0</v>
      </c>
      <c r="Y11" s="57">
        <v>0</v>
      </c>
      <c r="Z11" s="57">
        <v>5</v>
      </c>
      <c r="AA11" s="57"/>
      <c r="AB11" s="57"/>
      <c r="AC11" s="57">
        <v>0</v>
      </c>
      <c r="AD11" s="57">
        <v>17</v>
      </c>
      <c r="AE11" s="31">
        <v>0</v>
      </c>
      <c r="AF11" s="57"/>
      <c r="AG11" s="57"/>
      <c r="AH11" s="15">
        <f t="shared" si="0"/>
        <v>2674</v>
      </c>
      <c r="AI11" s="15">
        <v>2</v>
      </c>
    </row>
    <row r="12" spans="1:35" ht="35.1" customHeight="1" x14ac:dyDescent="0.25">
      <c r="A12" s="21" t="s">
        <v>70</v>
      </c>
      <c r="B12" s="48" t="s">
        <v>44</v>
      </c>
      <c r="C12" s="48" t="s">
        <v>45</v>
      </c>
      <c r="D12" s="48" t="s">
        <v>46</v>
      </c>
      <c r="E12" s="49" t="s">
        <v>98</v>
      </c>
      <c r="F12" s="23"/>
      <c r="G12" s="24"/>
      <c r="H12" s="24"/>
      <c r="I12" s="25">
        <v>6</v>
      </c>
      <c r="J12" s="25">
        <v>120</v>
      </c>
      <c r="K12" s="24">
        <v>0</v>
      </c>
      <c r="L12" s="24"/>
      <c r="M12" s="24">
        <v>0</v>
      </c>
      <c r="N12" s="27">
        <v>0</v>
      </c>
      <c r="O12" s="24">
        <v>1</v>
      </c>
      <c r="P12" s="24"/>
      <c r="Q12" s="26"/>
      <c r="R12" s="24">
        <v>0</v>
      </c>
      <c r="S12" s="27">
        <v>0</v>
      </c>
      <c r="T12" s="27">
        <v>45</v>
      </c>
      <c r="U12" s="31">
        <v>6</v>
      </c>
      <c r="V12" s="50">
        <v>2040</v>
      </c>
      <c r="W12" s="50"/>
      <c r="X12" s="50">
        <v>0</v>
      </c>
      <c r="Y12" s="50">
        <v>0</v>
      </c>
      <c r="Z12" s="50">
        <v>5</v>
      </c>
      <c r="AA12" s="50"/>
      <c r="AB12" s="51"/>
      <c r="AC12" s="50">
        <v>0</v>
      </c>
      <c r="AD12" s="50">
        <v>0</v>
      </c>
      <c r="AE12" s="31">
        <v>0</v>
      </c>
      <c r="AF12" s="16"/>
      <c r="AG12" s="16"/>
      <c r="AH12" s="15">
        <f t="shared" si="0"/>
        <v>2051</v>
      </c>
      <c r="AI12" s="15">
        <v>3</v>
      </c>
    </row>
    <row r="13" spans="1:35" ht="35.1" customHeight="1" x14ac:dyDescent="0.25">
      <c r="A13" s="21" t="s">
        <v>71</v>
      </c>
      <c r="B13" s="22" t="s">
        <v>32</v>
      </c>
      <c r="C13" s="22" t="s">
        <v>134</v>
      </c>
      <c r="D13" s="22" t="s">
        <v>29</v>
      </c>
      <c r="E13" s="21" t="s">
        <v>135</v>
      </c>
      <c r="F13" s="56"/>
      <c r="G13" s="56"/>
      <c r="H13" s="56"/>
      <c r="I13" s="25">
        <v>3</v>
      </c>
      <c r="J13" s="25">
        <v>85</v>
      </c>
      <c r="K13" s="24">
        <v>4</v>
      </c>
      <c r="L13" s="56"/>
      <c r="M13" s="24">
        <v>0</v>
      </c>
      <c r="N13" s="24">
        <v>0</v>
      </c>
      <c r="O13" s="24">
        <v>2</v>
      </c>
      <c r="P13" s="56"/>
      <c r="Q13" s="56"/>
      <c r="R13" s="24">
        <v>0</v>
      </c>
      <c r="S13" s="27">
        <v>0</v>
      </c>
      <c r="T13" s="27">
        <v>45</v>
      </c>
      <c r="U13" s="61">
        <v>3</v>
      </c>
      <c r="V13" s="57">
        <v>1445</v>
      </c>
      <c r="W13" s="57"/>
      <c r="X13" s="57">
        <v>30</v>
      </c>
      <c r="Y13" s="57">
        <v>0</v>
      </c>
      <c r="Z13" s="57">
        <v>10</v>
      </c>
      <c r="AA13" s="57"/>
      <c r="AB13" s="57"/>
      <c r="AC13" s="57">
        <v>0</v>
      </c>
      <c r="AD13" s="57">
        <v>0</v>
      </c>
      <c r="AE13" s="31">
        <v>0</v>
      </c>
      <c r="AF13" s="57"/>
      <c r="AG13" s="57"/>
      <c r="AH13" s="15">
        <f t="shared" si="0"/>
        <v>1488</v>
      </c>
      <c r="AI13" s="15">
        <v>4</v>
      </c>
    </row>
    <row r="14" spans="1:35" ht="35.1" customHeight="1" x14ac:dyDescent="0.25">
      <c r="A14" s="21" t="s">
        <v>67</v>
      </c>
      <c r="B14" s="52" t="s">
        <v>49</v>
      </c>
      <c r="C14" s="52" t="s">
        <v>39</v>
      </c>
      <c r="D14" s="52" t="s">
        <v>50</v>
      </c>
      <c r="E14" s="53" t="s">
        <v>102</v>
      </c>
      <c r="F14" s="23"/>
      <c r="G14" s="24"/>
      <c r="H14" s="24"/>
      <c r="I14" s="25">
        <v>3</v>
      </c>
      <c r="J14" s="25">
        <v>80</v>
      </c>
      <c r="K14" s="24">
        <v>0</v>
      </c>
      <c r="L14" s="24"/>
      <c r="M14" s="24">
        <v>0</v>
      </c>
      <c r="N14" s="24">
        <v>0</v>
      </c>
      <c r="O14" s="24">
        <v>1</v>
      </c>
      <c r="P14" s="24"/>
      <c r="Q14" s="26"/>
      <c r="R14" s="24">
        <v>0</v>
      </c>
      <c r="S14" s="27">
        <v>0</v>
      </c>
      <c r="T14" s="27">
        <v>44</v>
      </c>
      <c r="U14" s="31">
        <v>3</v>
      </c>
      <c r="V14" s="31">
        <v>1360</v>
      </c>
      <c r="W14" s="31"/>
      <c r="X14" s="31">
        <v>0</v>
      </c>
      <c r="Y14" s="31">
        <v>0</v>
      </c>
      <c r="Z14" s="31">
        <v>5</v>
      </c>
      <c r="AA14" s="31"/>
      <c r="AB14" s="32"/>
      <c r="AC14" s="31">
        <v>0</v>
      </c>
      <c r="AD14" s="31">
        <v>0</v>
      </c>
      <c r="AE14" s="31">
        <v>0</v>
      </c>
      <c r="AF14" s="16"/>
      <c r="AG14" s="16"/>
      <c r="AH14" s="15">
        <f t="shared" si="0"/>
        <v>1368</v>
      </c>
      <c r="AI14" s="15">
        <v>5</v>
      </c>
    </row>
    <row r="15" spans="1:35" ht="35.1" customHeight="1" x14ac:dyDescent="0.25">
      <c r="A15" s="21" t="s">
        <v>72</v>
      </c>
      <c r="B15" s="22" t="s">
        <v>40</v>
      </c>
      <c r="C15" s="22" t="s">
        <v>28</v>
      </c>
      <c r="D15" s="22" t="s">
        <v>27</v>
      </c>
      <c r="E15" s="21" t="s">
        <v>97</v>
      </c>
      <c r="F15" s="23"/>
      <c r="G15" s="24"/>
      <c r="H15" s="24"/>
      <c r="I15" s="25">
        <v>5</v>
      </c>
      <c r="J15" s="25">
        <v>70</v>
      </c>
      <c r="K15" s="24">
        <v>0</v>
      </c>
      <c r="L15" s="24"/>
      <c r="M15" s="24">
        <v>4</v>
      </c>
      <c r="N15" s="24">
        <v>0</v>
      </c>
      <c r="O15" s="24">
        <v>1</v>
      </c>
      <c r="P15" s="24"/>
      <c r="Q15" s="26"/>
      <c r="R15" s="24">
        <v>0</v>
      </c>
      <c r="S15" s="27">
        <v>0</v>
      </c>
      <c r="T15" s="27">
        <v>42</v>
      </c>
      <c r="U15" s="31">
        <v>5</v>
      </c>
      <c r="V15" s="31">
        <v>1190</v>
      </c>
      <c r="W15" s="31"/>
      <c r="X15" s="31">
        <v>30</v>
      </c>
      <c r="Y15" s="31">
        <v>0</v>
      </c>
      <c r="Z15" s="31">
        <v>5</v>
      </c>
      <c r="AA15" s="31"/>
      <c r="AB15" s="32"/>
      <c r="AC15" s="31">
        <v>0</v>
      </c>
      <c r="AD15" s="31">
        <v>0</v>
      </c>
      <c r="AE15" s="31">
        <v>0</v>
      </c>
      <c r="AF15" s="16"/>
      <c r="AG15" s="16"/>
      <c r="AH15" s="15">
        <f t="shared" si="0"/>
        <v>1230</v>
      </c>
      <c r="AI15" s="15">
        <v>6</v>
      </c>
    </row>
    <row r="16" spans="1:35" ht="35.1" customHeight="1" x14ac:dyDescent="0.25">
      <c r="A16" s="21" t="s">
        <v>73</v>
      </c>
      <c r="B16" s="22" t="s">
        <v>84</v>
      </c>
      <c r="C16" s="22" t="s">
        <v>128</v>
      </c>
      <c r="D16" s="22" t="s">
        <v>129</v>
      </c>
      <c r="E16" s="21" t="s">
        <v>130</v>
      </c>
      <c r="F16" s="56"/>
      <c r="G16" s="56"/>
      <c r="H16" s="56"/>
      <c r="I16" s="25">
        <v>0</v>
      </c>
      <c r="J16" s="25">
        <v>72</v>
      </c>
      <c r="K16" s="24">
        <v>0</v>
      </c>
      <c r="L16" s="56"/>
      <c r="M16" s="24">
        <v>0</v>
      </c>
      <c r="N16" s="24">
        <v>0</v>
      </c>
      <c r="O16" s="24">
        <v>1</v>
      </c>
      <c r="P16" s="56"/>
      <c r="Q16" s="56"/>
      <c r="R16" s="24">
        <v>0</v>
      </c>
      <c r="S16" s="27">
        <v>0</v>
      </c>
      <c r="T16" s="27">
        <v>51</v>
      </c>
      <c r="U16" s="57">
        <v>0</v>
      </c>
      <c r="V16" s="57">
        <v>1224</v>
      </c>
      <c r="W16" s="57"/>
      <c r="X16" s="57">
        <v>0</v>
      </c>
      <c r="Y16" s="57">
        <v>0</v>
      </c>
      <c r="Z16" s="57">
        <v>5</v>
      </c>
      <c r="AA16" s="57"/>
      <c r="AB16" s="57"/>
      <c r="AC16" s="57">
        <v>0</v>
      </c>
      <c r="AD16" s="57">
        <v>0</v>
      </c>
      <c r="AE16" s="31">
        <v>0</v>
      </c>
      <c r="AF16" s="57"/>
      <c r="AG16" s="57"/>
      <c r="AH16" s="15">
        <f t="shared" si="0"/>
        <v>1229</v>
      </c>
      <c r="AI16" s="15">
        <v>7</v>
      </c>
    </row>
    <row r="17" spans="1:35" ht="35.1" customHeight="1" x14ac:dyDescent="0.25">
      <c r="A17" s="21" t="s">
        <v>74</v>
      </c>
      <c r="B17" s="34" t="s">
        <v>33</v>
      </c>
      <c r="C17" s="34" t="s">
        <v>34</v>
      </c>
      <c r="D17" s="34" t="s">
        <v>35</v>
      </c>
      <c r="E17" s="33" t="s">
        <v>65</v>
      </c>
      <c r="F17" s="35"/>
      <c r="G17" s="36"/>
      <c r="H17" s="36"/>
      <c r="I17" s="37">
        <v>6</v>
      </c>
      <c r="J17" s="37">
        <v>60</v>
      </c>
      <c r="K17" s="36">
        <v>0</v>
      </c>
      <c r="L17" s="36"/>
      <c r="M17" s="36">
        <v>0</v>
      </c>
      <c r="N17" s="38">
        <v>0</v>
      </c>
      <c r="O17" s="36">
        <v>1</v>
      </c>
      <c r="P17" s="36"/>
      <c r="Q17" s="39"/>
      <c r="R17" s="36">
        <v>0</v>
      </c>
      <c r="S17" s="38">
        <v>0</v>
      </c>
      <c r="T17" s="38">
        <v>39</v>
      </c>
      <c r="U17" s="60">
        <v>6</v>
      </c>
      <c r="V17" s="40">
        <v>1020</v>
      </c>
      <c r="W17" s="40"/>
      <c r="X17" s="40">
        <v>0</v>
      </c>
      <c r="Y17" s="40">
        <v>0</v>
      </c>
      <c r="Z17" s="40">
        <v>5</v>
      </c>
      <c r="AA17" s="40"/>
      <c r="AB17" s="41"/>
      <c r="AC17" s="40">
        <v>0</v>
      </c>
      <c r="AD17" s="40">
        <v>0</v>
      </c>
      <c r="AE17" s="31">
        <v>0</v>
      </c>
      <c r="AF17" s="17"/>
      <c r="AG17" s="17"/>
      <c r="AH17" s="15">
        <f t="shared" si="0"/>
        <v>1031</v>
      </c>
      <c r="AI17" s="15">
        <v>8</v>
      </c>
    </row>
    <row r="18" spans="1:35" ht="35.1" customHeight="1" x14ac:dyDescent="0.25">
      <c r="A18" s="21" t="s">
        <v>75</v>
      </c>
      <c r="B18" s="22" t="s">
        <v>42</v>
      </c>
      <c r="C18" s="22" t="s">
        <v>53</v>
      </c>
      <c r="D18" s="22" t="s">
        <v>42</v>
      </c>
      <c r="E18" s="21" t="s">
        <v>95</v>
      </c>
      <c r="F18" s="23"/>
      <c r="G18" s="24"/>
      <c r="H18" s="24"/>
      <c r="I18" s="25">
        <v>5</v>
      </c>
      <c r="J18" s="25">
        <v>60</v>
      </c>
      <c r="K18" s="24">
        <v>0</v>
      </c>
      <c r="L18" s="24"/>
      <c r="M18" s="24">
        <v>0</v>
      </c>
      <c r="N18" s="24">
        <v>0</v>
      </c>
      <c r="O18" s="24">
        <v>0</v>
      </c>
      <c r="P18" s="24"/>
      <c r="Q18" s="26"/>
      <c r="R18" s="24">
        <v>0</v>
      </c>
      <c r="S18" s="27">
        <v>0</v>
      </c>
      <c r="T18" s="27">
        <v>48</v>
      </c>
      <c r="U18" s="31">
        <v>5</v>
      </c>
      <c r="V18" s="31">
        <v>1020</v>
      </c>
      <c r="W18" s="31"/>
      <c r="X18" s="31">
        <v>0</v>
      </c>
      <c r="Y18" s="31">
        <v>0</v>
      </c>
      <c r="Z18" s="31">
        <v>0</v>
      </c>
      <c r="AA18" s="31"/>
      <c r="AB18" s="32"/>
      <c r="AC18" s="31">
        <v>0</v>
      </c>
      <c r="AD18" s="31">
        <v>0</v>
      </c>
      <c r="AE18" s="31">
        <v>0</v>
      </c>
      <c r="AF18" s="16"/>
      <c r="AG18" s="16"/>
      <c r="AH18" s="15">
        <f t="shared" si="0"/>
        <v>1025</v>
      </c>
      <c r="AI18" s="15">
        <v>9</v>
      </c>
    </row>
    <row r="19" spans="1:35" ht="35.1" customHeight="1" x14ac:dyDescent="0.25">
      <c r="A19" s="21" t="s">
        <v>76</v>
      </c>
      <c r="B19" s="59" t="s">
        <v>43</v>
      </c>
      <c r="C19" s="57" t="s">
        <v>142</v>
      </c>
      <c r="D19" s="57" t="s">
        <v>30</v>
      </c>
      <c r="E19" s="56" t="s">
        <v>143</v>
      </c>
      <c r="F19" s="56"/>
      <c r="G19" s="56"/>
      <c r="H19" s="56"/>
      <c r="I19" s="25">
        <v>8</v>
      </c>
      <c r="J19" s="25">
        <v>50</v>
      </c>
      <c r="K19" s="24">
        <v>0</v>
      </c>
      <c r="L19" s="56"/>
      <c r="M19" s="24">
        <v>0</v>
      </c>
      <c r="N19" s="56">
        <v>0</v>
      </c>
      <c r="O19" s="24">
        <v>0</v>
      </c>
      <c r="P19" s="56"/>
      <c r="Q19" s="56"/>
      <c r="R19" s="24">
        <v>3</v>
      </c>
      <c r="S19" s="27">
        <v>0</v>
      </c>
      <c r="T19" s="27">
        <v>40</v>
      </c>
      <c r="U19" s="57">
        <v>8</v>
      </c>
      <c r="V19" s="57">
        <v>850</v>
      </c>
      <c r="W19" s="57"/>
      <c r="X19" s="57">
        <v>0</v>
      </c>
      <c r="Y19" s="57">
        <v>0</v>
      </c>
      <c r="Z19" s="57">
        <v>0</v>
      </c>
      <c r="AA19" s="57"/>
      <c r="AB19" s="57"/>
      <c r="AC19" s="57">
        <v>30</v>
      </c>
      <c r="AD19" s="57">
        <v>0</v>
      </c>
      <c r="AE19" s="31">
        <v>0</v>
      </c>
      <c r="AF19" s="57"/>
      <c r="AG19" s="57"/>
      <c r="AH19" s="15">
        <f t="shared" si="0"/>
        <v>888</v>
      </c>
      <c r="AI19" s="15">
        <v>10</v>
      </c>
    </row>
    <row r="20" spans="1:35" ht="35.1" customHeight="1" x14ac:dyDescent="0.25">
      <c r="A20" s="21" t="s">
        <v>82</v>
      </c>
      <c r="B20" s="52" t="s">
        <v>38</v>
      </c>
      <c r="C20" s="52" t="s">
        <v>103</v>
      </c>
      <c r="D20" s="52" t="s">
        <v>29</v>
      </c>
      <c r="E20" s="53" t="s">
        <v>104</v>
      </c>
      <c r="F20" s="23"/>
      <c r="G20" s="23"/>
      <c r="H20" s="30"/>
      <c r="I20" s="25">
        <v>9</v>
      </c>
      <c r="J20" s="25">
        <v>40</v>
      </c>
      <c r="K20" s="24">
        <v>0</v>
      </c>
      <c r="L20" s="24"/>
      <c r="M20" s="24">
        <v>0</v>
      </c>
      <c r="N20" s="24">
        <v>3</v>
      </c>
      <c r="O20" s="27">
        <v>2</v>
      </c>
      <c r="P20" s="24"/>
      <c r="Q20" s="26"/>
      <c r="R20" s="24">
        <v>0</v>
      </c>
      <c r="S20" s="24">
        <v>0</v>
      </c>
      <c r="T20" s="27">
        <v>36</v>
      </c>
      <c r="U20" s="28">
        <v>9</v>
      </c>
      <c r="V20" s="28">
        <v>680</v>
      </c>
      <c r="W20" s="28"/>
      <c r="X20" s="28">
        <v>0</v>
      </c>
      <c r="Y20" s="28">
        <v>15</v>
      </c>
      <c r="Z20" s="28">
        <v>10</v>
      </c>
      <c r="AA20" s="28"/>
      <c r="AB20" s="29"/>
      <c r="AC20" s="28">
        <v>0</v>
      </c>
      <c r="AD20" s="28">
        <v>0</v>
      </c>
      <c r="AE20" s="31">
        <v>0</v>
      </c>
      <c r="AF20" s="14"/>
      <c r="AG20" s="14"/>
      <c r="AH20" s="15">
        <f t="shared" si="0"/>
        <v>714</v>
      </c>
      <c r="AI20" s="15">
        <v>11</v>
      </c>
    </row>
    <row r="21" spans="1:35" ht="35.1" customHeight="1" x14ac:dyDescent="0.25">
      <c r="A21" s="21" t="s">
        <v>83</v>
      </c>
      <c r="B21" s="57" t="s">
        <v>144</v>
      </c>
      <c r="C21" s="57" t="s">
        <v>145</v>
      </c>
      <c r="D21" s="57" t="s">
        <v>146</v>
      </c>
      <c r="E21" s="56" t="s">
        <v>147</v>
      </c>
      <c r="F21" s="56"/>
      <c r="G21" s="56"/>
      <c r="H21" s="56"/>
      <c r="I21" s="25">
        <v>4</v>
      </c>
      <c r="J21" s="25">
        <v>37</v>
      </c>
      <c r="K21" s="24">
        <v>0</v>
      </c>
      <c r="L21" s="56"/>
      <c r="M21" s="24">
        <v>4</v>
      </c>
      <c r="N21" s="56">
        <v>0</v>
      </c>
      <c r="O21" s="24">
        <v>2</v>
      </c>
      <c r="P21" s="56"/>
      <c r="Q21" s="56"/>
      <c r="R21" s="24">
        <v>0</v>
      </c>
      <c r="S21" s="27">
        <v>0</v>
      </c>
      <c r="T21" s="27">
        <v>29</v>
      </c>
      <c r="U21" s="57">
        <v>4</v>
      </c>
      <c r="V21" s="57">
        <v>629</v>
      </c>
      <c r="W21" s="57"/>
      <c r="X21" s="57">
        <v>30</v>
      </c>
      <c r="Y21" s="57">
        <v>0</v>
      </c>
      <c r="Z21" s="57">
        <v>10</v>
      </c>
      <c r="AA21" s="57"/>
      <c r="AB21" s="57"/>
      <c r="AC21" s="57">
        <v>0</v>
      </c>
      <c r="AD21" s="57">
        <v>0</v>
      </c>
      <c r="AE21" s="31">
        <v>0</v>
      </c>
      <c r="AF21" s="57"/>
      <c r="AG21" s="57"/>
      <c r="AH21" s="15">
        <f t="shared" si="0"/>
        <v>673</v>
      </c>
      <c r="AI21" s="15">
        <v>12</v>
      </c>
    </row>
    <row r="22" spans="1:35" ht="35.1" customHeight="1" x14ac:dyDescent="0.25">
      <c r="A22" s="21" t="s">
        <v>85</v>
      </c>
      <c r="B22" s="48" t="s">
        <v>115</v>
      </c>
      <c r="C22" s="48" t="s">
        <v>116</v>
      </c>
      <c r="D22" s="48" t="s">
        <v>96</v>
      </c>
      <c r="E22" s="49" t="s">
        <v>117</v>
      </c>
      <c r="F22" s="23"/>
      <c r="G22" s="24"/>
      <c r="H22" s="24"/>
      <c r="I22" s="25">
        <v>2</v>
      </c>
      <c r="J22" s="25">
        <v>35</v>
      </c>
      <c r="K22" s="24">
        <v>0</v>
      </c>
      <c r="L22" s="24"/>
      <c r="M22" s="24">
        <v>4</v>
      </c>
      <c r="N22" s="27">
        <v>3</v>
      </c>
      <c r="O22" s="24">
        <v>3</v>
      </c>
      <c r="P22" s="24"/>
      <c r="Q22" s="26"/>
      <c r="R22" s="24">
        <v>0</v>
      </c>
      <c r="S22" s="27">
        <v>0</v>
      </c>
      <c r="T22" s="27">
        <v>39</v>
      </c>
      <c r="U22" s="50">
        <v>2</v>
      </c>
      <c r="V22" s="50">
        <v>595</v>
      </c>
      <c r="W22" s="50"/>
      <c r="X22" s="50">
        <v>30</v>
      </c>
      <c r="Y22" s="50">
        <v>15</v>
      </c>
      <c r="Z22" s="50">
        <v>20</v>
      </c>
      <c r="AA22" s="50"/>
      <c r="AB22" s="51"/>
      <c r="AC22" s="50">
        <v>0</v>
      </c>
      <c r="AD22" s="50">
        <v>0</v>
      </c>
      <c r="AE22" s="31">
        <v>0</v>
      </c>
      <c r="AF22" s="16"/>
      <c r="AG22" s="16"/>
      <c r="AH22" s="15">
        <f t="shared" si="0"/>
        <v>662</v>
      </c>
      <c r="AI22" s="15">
        <v>13</v>
      </c>
    </row>
    <row r="23" spans="1:35" ht="35.1" customHeight="1" x14ac:dyDescent="0.25">
      <c r="A23" s="21" t="s">
        <v>86</v>
      </c>
      <c r="B23" s="52" t="s">
        <v>109</v>
      </c>
      <c r="C23" s="52" t="s">
        <v>110</v>
      </c>
      <c r="D23" s="52" t="s">
        <v>27</v>
      </c>
      <c r="E23" s="53" t="s">
        <v>111</v>
      </c>
      <c r="F23" s="23"/>
      <c r="G23" s="23"/>
      <c r="H23" s="24"/>
      <c r="I23" s="25">
        <v>5</v>
      </c>
      <c r="J23" s="25">
        <v>36</v>
      </c>
      <c r="K23" s="24">
        <v>0</v>
      </c>
      <c r="L23" s="24"/>
      <c r="M23" s="24">
        <v>4</v>
      </c>
      <c r="N23" s="24">
        <v>0</v>
      </c>
      <c r="O23" s="27">
        <v>1</v>
      </c>
      <c r="P23" s="24"/>
      <c r="Q23" s="26"/>
      <c r="R23" s="24">
        <v>0</v>
      </c>
      <c r="S23" s="24">
        <v>0</v>
      </c>
      <c r="T23" s="27">
        <v>39</v>
      </c>
      <c r="U23" s="28">
        <v>5</v>
      </c>
      <c r="V23" s="28">
        <v>612</v>
      </c>
      <c r="W23" s="28"/>
      <c r="X23" s="28">
        <v>30</v>
      </c>
      <c r="Y23" s="28">
        <v>0</v>
      </c>
      <c r="Z23" s="28">
        <v>10</v>
      </c>
      <c r="AA23" s="28"/>
      <c r="AB23" s="29"/>
      <c r="AC23" s="28">
        <v>0</v>
      </c>
      <c r="AD23" s="28">
        <v>0</v>
      </c>
      <c r="AE23" s="31">
        <v>0</v>
      </c>
      <c r="AF23" s="14"/>
      <c r="AG23" s="14"/>
      <c r="AH23" s="15">
        <f t="shared" si="0"/>
        <v>657</v>
      </c>
      <c r="AI23" s="15">
        <v>14</v>
      </c>
    </row>
    <row r="24" spans="1:35" ht="35.1" customHeight="1" x14ac:dyDescent="0.25">
      <c r="A24" s="21" t="s">
        <v>87</v>
      </c>
      <c r="B24" s="57" t="s">
        <v>139</v>
      </c>
      <c r="C24" s="57" t="s">
        <v>140</v>
      </c>
      <c r="D24" s="57" t="s">
        <v>31</v>
      </c>
      <c r="E24" s="56" t="s">
        <v>141</v>
      </c>
      <c r="F24" s="56"/>
      <c r="G24" s="56"/>
      <c r="H24" s="56"/>
      <c r="I24" s="25">
        <v>3</v>
      </c>
      <c r="J24" s="25">
        <v>36</v>
      </c>
      <c r="K24" s="24">
        <v>0</v>
      </c>
      <c r="L24" s="56"/>
      <c r="M24" s="24">
        <v>0</v>
      </c>
      <c r="N24" s="56">
        <v>3</v>
      </c>
      <c r="O24" s="24">
        <v>3</v>
      </c>
      <c r="P24" s="56"/>
      <c r="Q24" s="56"/>
      <c r="R24" s="24">
        <v>0</v>
      </c>
      <c r="S24" s="27">
        <v>0</v>
      </c>
      <c r="T24" s="27">
        <v>31</v>
      </c>
      <c r="U24" s="57">
        <v>3</v>
      </c>
      <c r="V24" s="57">
        <v>612</v>
      </c>
      <c r="W24" s="57"/>
      <c r="X24" s="57">
        <v>0</v>
      </c>
      <c r="Y24" s="57">
        <v>15</v>
      </c>
      <c r="Z24" s="57">
        <v>20</v>
      </c>
      <c r="AA24" s="57"/>
      <c r="AB24" s="57"/>
      <c r="AC24" s="57">
        <v>0</v>
      </c>
      <c r="AD24" s="57">
        <v>0</v>
      </c>
      <c r="AE24" s="31">
        <v>0</v>
      </c>
      <c r="AF24" s="57"/>
      <c r="AG24" s="57"/>
      <c r="AH24" s="15">
        <f t="shared" si="0"/>
        <v>650</v>
      </c>
      <c r="AI24" s="15">
        <v>15</v>
      </c>
    </row>
    <row r="25" spans="1:35" ht="35.1" customHeight="1" x14ac:dyDescent="0.25">
      <c r="A25" s="21" t="s">
        <v>88</v>
      </c>
      <c r="B25" s="22" t="s">
        <v>32</v>
      </c>
      <c r="C25" s="22" t="s">
        <v>36</v>
      </c>
      <c r="D25" s="22" t="s">
        <v>37</v>
      </c>
      <c r="E25" s="21" t="s">
        <v>77</v>
      </c>
      <c r="F25" s="23"/>
      <c r="G25" s="24"/>
      <c r="H25" s="24"/>
      <c r="I25" s="25">
        <v>8</v>
      </c>
      <c r="J25" s="25">
        <v>35</v>
      </c>
      <c r="K25" s="24">
        <v>0</v>
      </c>
      <c r="L25" s="24"/>
      <c r="M25" s="24">
        <v>0</v>
      </c>
      <c r="N25" s="24">
        <v>3</v>
      </c>
      <c r="O25" s="24">
        <v>2</v>
      </c>
      <c r="P25" s="24"/>
      <c r="Q25" s="26"/>
      <c r="R25" s="24">
        <v>3</v>
      </c>
      <c r="S25" s="27">
        <v>0</v>
      </c>
      <c r="T25" s="27">
        <v>39</v>
      </c>
      <c r="U25" s="31">
        <v>8</v>
      </c>
      <c r="V25" s="31">
        <v>585</v>
      </c>
      <c r="W25" s="31"/>
      <c r="X25" s="31">
        <v>0</v>
      </c>
      <c r="Y25" s="31">
        <v>15</v>
      </c>
      <c r="Z25" s="31">
        <v>10</v>
      </c>
      <c r="AA25" s="31"/>
      <c r="AB25" s="32"/>
      <c r="AC25" s="31">
        <v>30</v>
      </c>
      <c r="AD25" s="31">
        <v>0</v>
      </c>
      <c r="AE25" s="31">
        <v>0</v>
      </c>
      <c r="AF25" s="16"/>
      <c r="AG25" s="16"/>
      <c r="AH25" s="15">
        <f t="shared" si="0"/>
        <v>648</v>
      </c>
      <c r="AI25" s="15">
        <v>16</v>
      </c>
    </row>
    <row r="26" spans="1:35" ht="35.1" customHeight="1" x14ac:dyDescent="0.25">
      <c r="A26" s="21" t="s">
        <v>89</v>
      </c>
      <c r="B26" s="48" t="s">
        <v>105</v>
      </c>
      <c r="C26" s="48" t="s">
        <v>106</v>
      </c>
      <c r="D26" s="48" t="s">
        <v>107</v>
      </c>
      <c r="E26" s="49" t="s">
        <v>108</v>
      </c>
      <c r="F26" s="23"/>
      <c r="G26" s="24"/>
      <c r="H26" s="24"/>
      <c r="I26" s="25">
        <v>5</v>
      </c>
      <c r="J26" s="25">
        <v>29</v>
      </c>
      <c r="K26" s="24">
        <v>0</v>
      </c>
      <c r="L26" s="24"/>
      <c r="M26" s="24">
        <v>5</v>
      </c>
      <c r="N26" s="27">
        <v>3</v>
      </c>
      <c r="O26" s="24">
        <v>3</v>
      </c>
      <c r="P26" s="24"/>
      <c r="Q26" s="26"/>
      <c r="R26" s="24">
        <v>0</v>
      </c>
      <c r="S26" s="27">
        <v>55</v>
      </c>
      <c r="T26" s="27">
        <v>46</v>
      </c>
      <c r="U26" s="50">
        <v>5</v>
      </c>
      <c r="V26" s="50">
        <v>493</v>
      </c>
      <c r="W26" s="50"/>
      <c r="X26" s="50">
        <v>40</v>
      </c>
      <c r="Y26" s="50">
        <v>15</v>
      </c>
      <c r="Z26" s="50">
        <v>20</v>
      </c>
      <c r="AA26" s="50"/>
      <c r="AB26" s="51"/>
      <c r="AC26" s="50">
        <v>0</v>
      </c>
      <c r="AD26" s="50">
        <v>10</v>
      </c>
      <c r="AE26" s="31">
        <v>0</v>
      </c>
      <c r="AF26" s="16"/>
      <c r="AG26" s="16"/>
      <c r="AH26" s="15">
        <f t="shared" si="0"/>
        <v>583</v>
      </c>
      <c r="AI26" s="15">
        <v>17</v>
      </c>
    </row>
    <row r="27" spans="1:35" ht="35.1" customHeight="1" x14ac:dyDescent="0.25">
      <c r="A27" s="21" t="s">
        <v>90</v>
      </c>
      <c r="B27" s="48" t="s">
        <v>99</v>
      </c>
      <c r="C27" s="48" t="s">
        <v>51</v>
      </c>
      <c r="D27" s="48" t="s">
        <v>100</v>
      </c>
      <c r="E27" s="49" t="s">
        <v>101</v>
      </c>
      <c r="F27" s="23"/>
      <c r="G27" s="24"/>
      <c r="H27" s="24"/>
      <c r="I27" s="25">
        <v>4</v>
      </c>
      <c r="J27" s="25">
        <v>30</v>
      </c>
      <c r="K27" s="24">
        <v>0</v>
      </c>
      <c r="L27" s="24"/>
      <c r="M27" s="24">
        <v>0</v>
      </c>
      <c r="N27" s="27">
        <v>3</v>
      </c>
      <c r="O27" s="24">
        <v>1</v>
      </c>
      <c r="P27" s="24"/>
      <c r="Q27" s="26"/>
      <c r="R27" s="24">
        <v>0</v>
      </c>
      <c r="S27" s="27">
        <v>0</v>
      </c>
      <c r="T27" s="27">
        <v>44</v>
      </c>
      <c r="U27" s="50">
        <v>4</v>
      </c>
      <c r="V27" s="50">
        <v>510</v>
      </c>
      <c r="W27" s="50"/>
      <c r="X27" s="50">
        <v>0</v>
      </c>
      <c r="Y27" s="50">
        <v>15</v>
      </c>
      <c r="Z27" s="50">
        <v>10</v>
      </c>
      <c r="AA27" s="50"/>
      <c r="AB27" s="51"/>
      <c r="AC27" s="50">
        <v>0</v>
      </c>
      <c r="AD27" s="50">
        <v>0</v>
      </c>
      <c r="AE27" s="31">
        <v>0</v>
      </c>
      <c r="AF27" s="16"/>
      <c r="AG27" s="16"/>
      <c r="AH27" s="15">
        <f t="shared" si="0"/>
        <v>539</v>
      </c>
      <c r="AI27" s="15">
        <v>18</v>
      </c>
    </row>
    <row r="28" spans="1:35" ht="35.1" customHeight="1" x14ac:dyDescent="0.25">
      <c r="A28" s="21" t="s">
        <v>91</v>
      </c>
      <c r="B28" s="52" t="s">
        <v>112</v>
      </c>
      <c r="C28" s="52" t="s">
        <v>113</v>
      </c>
      <c r="D28" s="52" t="s">
        <v>100</v>
      </c>
      <c r="E28" s="53" t="s">
        <v>114</v>
      </c>
      <c r="F28" s="23"/>
      <c r="G28" s="24"/>
      <c r="H28" s="24"/>
      <c r="I28" s="25">
        <v>6</v>
      </c>
      <c r="J28" s="25">
        <v>28</v>
      </c>
      <c r="K28" s="24">
        <v>0</v>
      </c>
      <c r="L28" s="24"/>
      <c r="M28" s="24">
        <v>4</v>
      </c>
      <c r="N28" s="24">
        <v>0</v>
      </c>
      <c r="O28" s="24">
        <v>2</v>
      </c>
      <c r="P28" s="24"/>
      <c r="Q28" s="26"/>
      <c r="R28" s="24">
        <v>0</v>
      </c>
      <c r="S28" s="27">
        <v>0</v>
      </c>
      <c r="T28" s="27">
        <v>34</v>
      </c>
      <c r="U28" s="31">
        <v>6</v>
      </c>
      <c r="V28" s="31">
        <v>476</v>
      </c>
      <c r="W28" s="31"/>
      <c r="X28" s="31">
        <v>30</v>
      </c>
      <c r="Y28" s="31">
        <v>0</v>
      </c>
      <c r="Z28" s="31">
        <v>10</v>
      </c>
      <c r="AA28" s="31"/>
      <c r="AB28" s="32"/>
      <c r="AC28" s="31">
        <v>0</v>
      </c>
      <c r="AD28" s="31">
        <v>0</v>
      </c>
      <c r="AE28" s="31">
        <v>0</v>
      </c>
      <c r="AF28" s="16"/>
      <c r="AG28" s="16"/>
      <c r="AH28" s="15">
        <f t="shared" si="0"/>
        <v>522</v>
      </c>
      <c r="AI28" s="15">
        <v>19</v>
      </c>
    </row>
    <row r="29" spans="1:35" ht="35.1" customHeight="1" x14ac:dyDescent="0.25">
      <c r="A29" s="21" t="s">
        <v>200</v>
      </c>
      <c r="B29" s="22" t="s">
        <v>78</v>
      </c>
      <c r="C29" s="22" t="s">
        <v>79</v>
      </c>
      <c r="D29" s="22" t="s">
        <v>80</v>
      </c>
      <c r="E29" s="21" t="s">
        <v>81</v>
      </c>
      <c r="F29" s="23"/>
      <c r="G29" s="24"/>
      <c r="H29" s="24"/>
      <c r="I29" s="25">
        <v>4</v>
      </c>
      <c r="J29" s="25">
        <v>30</v>
      </c>
      <c r="K29" s="24">
        <v>0</v>
      </c>
      <c r="L29" s="24"/>
      <c r="M29" s="24">
        <v>0</v>
      </c>
      <c r="N29" s="24">
        <v>0</v>
      </c>
      <c r="O29" s="24">
        <v>1</v>
      </c>
      <c r="P29" s="24"/>
      <c r="Q29" s="26"/>
      <c r="R29" s="24">
        <v>0</v>
      </c>
      <c r="S29" s="27">
        <v>0</v>
      </c>
      <c r="T29" s="27">
        <v>38</v>
      </c>
      <c r="U29" s="31">
        <v>4</v>
      </c>
      <c r="V29" s="31">
        <v>510</v>
      </c>
      <c r="W29" s="31"/>
      <c r="X29" s="31">
        <v>0</v>
      </c>
      <c r="Y29" s="31">
        <v>0</v>
      </c>
      <c r="Z29" s="31">
        <v>5</v>
      </c>
      <c r="AA29" s="31"/>
      <c r="AB29" s="32"/>
      <c r="AC29" s="31">
        <v>0</v>
      </c>
      <c r="AD29" s="31">
        <v>0</v>
      </c>
      <c r="AE29" s="31">
        <v>0</v>
      </c>
      <c r="AF29" s="16"/>
      <c r="AG29" s="16"/>
      <c r="AH29" s="15">
        <f t="shared" si="0"/>
        <v>519</v>
      </c>
      <c r="AI29" s="15">
        <v>20</v>
      </c>
    </row>
    <row r="30" spans="1:35" ht="35.1" customHeight="1" x14ac:dyDescent="0.25">
      <c r="A30" s="21" t="s">
        <v>201</v>
      </c>
      <c r="B30" s="22" t="s">
        <v>188</v>
      </c>
      <c r="C30" s="22" t="s">
        <v>189</v>
      </c>
      <c r="D30" s="22" t="s">
        <v>27</v>
      </c>
      <c r="E30" s="21" t="s">
        <v>190</v>
      </c>
      <c r="F30" s="56"/>
      <c r="G30" s="56"/>
      <c r="H30" s="56"/>
      <c r="I30" s="25">
        <v>3</v>
      </c>
      <c r="J30" s="25">
        <v>27</v>
      </c>
      <c r="K30" s="24">
        <v>0</v>
      </c>
      <c r="L30" s="56"/>
      <c r="M30" s="24">
        <v>4</v>
      </c>
      <c r="N30" s="24">
        <v>0</v>
      </c>
      <c r="O30" s="24">
        <v>2</v>
      </c>
      <c r="P30" s="56"/>
      <c r="Q30" s="56"/>
      <c r="R30" s="24">
        <v>0</v>
      </c>
      <c r="S30" s="27">
        <v>0</v>
      </c>
      <c r="T30" s="27">
        <v>34</v>
      </c>
      <c r="U30" s="57">
        <v>3</v>
      </c>
      <c r="V30" s="57">
        <v>459</v>
      </c>
      <c r="W30" s="57"/>
      <c r="X30" s="57">
        <v>30</v>
      </c>
      <c r="Y30" s="57">
        <v>0</v>
      </c>
      <c r="Z30" s="57">
        <v>10</v>
      </c>
      <c r="AA30" s="57"/>
      <c r="AB30" s="57"/>
      <c r="AC30" s="57">
        <v>0</v>
      </c>
      <c r="AD30" s="57">
        <v>0</v>
      </c>
      <c r="AE30" s="31">
        <v>0</v>
      </c>
      <c r="AF30" s="57"/>
      <c r="AG30" s="57"/>
      <c r="AH30" s="15">
        <f t="shared" si="0"/>
        <v>502</v>
      </c>
      <c r="AI30" s="15">
        <v>21</v>
      </c>
    </row>
    <row r="31" spans="1:35" ht="35.1" customHeight="1" x14ac:dyDescent="0.25">
      <c r="A31" s="21" t="s">
        <v>202</v>
      </c>
      <c r="B31" s="22" t="s">
        <v>118</v>
      </c>
      <c r="C31" s="22" t="s">
        <v>119</v>
      </c>
      <c r="D31" s="22" t="s">
        <v>29</v>
      </c>
      <c r="E31" s="21" t="s">
        <v>120</v>
      </c>
      <c r="F31" s="56"/>
      <c r="G31" s="56"/>
      <c r="H31" s="56"/>
      <c r="I31" s="25">
        <v>2</v>
      </c>
      <c r="J31" s="25">
        <v>20</v>
      </c>
      <c r="K31" s="24">
        <v>0</v>
      </c>
      <c r="L31" s="56"/>
      <c r="M31" s="24">
        <v>0</v>
      </c>
      <c r="N31" s="24">
        <v>3</v>
      </c>
      <c r="O31" s="24">
        <v>2</v>
      </c>
      <c r="P31" s="56"/>
      <c r="Q31" s="56"/>
      <c r="R31" s="24">
        <v>0</v>
      </c>
      <c r="S31" s="27">
        <v>0</v>
      </c>
      <c r="T31" s="27">
        <v>46</v>
      </c>
      <c r="U31" s="57">
        <v>2</v>
      </c>
      <c r="V31" s="57">
        <v>340</v>
      </c>
      <c r="W31" s="57"/>
      <c r="X31" s="57">
        <v>0</v>
      </c>
      <c r="Y31" s="57">
        <v>15</v>
      </c>
      <c r="Z31" s="57">
        <v>10</v>
      </c>
      <c r="AA31" s="57"/>
      <c r="AB31" s="57"/>
      <c r="AC31" s="57">
        <v>0</v>
      </c>
      <c r="AD31" s="57">
        <v>0</v>
      </c>
      <c r="AE31" s="31">
        <v>0</v>
      </c>
      <c r="AF31" s="57"/>
      <c r="AG31" s="57"/>
      <c r="AH31" s="15">
        <f t="shared" si="0"/>
        <v>367</v>
      </c>
      <c r="AI31" s="15">
        <v>22</v>
      </c>
    </row>
    <row r="32" spans="1:35" ht="35.1" customHeight="1" x14ac:dyDescent="0.25">
      <c r="A32" s="21" t="s">
        <v>203</v>
      </c>
      <c r="B32" s="22" t="s">
        <v>123</v>
      </c>
      <c r="C32" s="22" t="s">
        <v>103</v>
      </c>
      <c r="D32" s="22" t="s">
        <v>27</v>
      </c>
      <c r="E32" s="21" t="s">
        <v>170</v>
      </c>
      <c r="F32" s="56"/>
      <c r="G32" s="56"/>
      <c r="H32" s="56"/>
      <c r="I32" s="25">
        <v>5</v>
      </c>
      <c r="J32" s="25">
        <v>20</v>
      </c>
      <c r="K32" s="24">
        <v>0</v>
      </c>
      <c r="L32" s="56"/>
      <c r="M32" s="24">
        <v>0</v>
      </c>
      <c r="N32" s="24">
        <v>0</v>
      </c>
      <c r="O32" s="24">
        <v>2</v>
      </c>
      <c r="P32" s="56"/>
      <c r="Q32" s="56"/>
      <c r="R32" s="24">
        <v>0</v>
      </c>
      <c r="S32" s="27">
        <v>0</v>
      </c>
      <c r="T32" s="27">
        <v>39</v>
      </c>
      <c r="U32" s="57">
        <v>5</v>
      </c>
      <c r="V32" s="57">
        <v>340</v>
      </c>
      <c r="W32" s="57"/>
      <c r="X32" s="57">
        <v>0</v>
      </c>
      <c r="Y32" s="57">
        <v>0</v>
      </c>
      <c r="Z32" s="57">
        <v>10</v>
      </c>
      <c r="AA32" s="57"/>
      <c r="AB32" s="57"/>
      <c r="AC32" s="57">
        <v>0</v>
      </c>
      <c r="AD32" s="57">
        <v>0</v>
      </c>
      <c r="AE32" s="31">
        <v>0</v>
      </c>
      <c r="AF32" s="57"/>
      <c r="AG32" s="57"/>
      <c r="AH32" s="15">
        <f t="shared" si="0"/>
        <v>355</v>
      </c>
      <c r="AI32" s="15">
        <v>23</v>
      </c>
    </row>
    <row r="33" spans="1:35" s="58" customFormat="1" ht="35.1" customHeight="1" x14ac:dyDescent="0.25">
      <c r="A33" s="21" t="s">
        <v>204</v>
      </c>
      <c r="B33" s="22" t="s">
        <v>171</v>
      </c>
      <c r="C33" s="22" t="s">
        <v>172</v>
      </c>
      <c r="D33" s="22" t="s">
        <v>123</v>
      </c>
      <c r="E33" s="21" t="s">
        <v>173</v>
      </c>
      <c r="F33" s="56"/>
      <c r="G33" s="56"/>
      <c r="H33" s="56"/>
      <c r="I33" s="25">
        <v>3</v>
      </c>
      <c r="J33" s="25">
        <v>20</v>
      </c>
      <c r="K33" s="24">
        <v>0</v>
      </c>
      <c r="L33" s="56"/>
      <c r="M33" s="24">
        <v>0</v>
      </c>
      <c r="N33" s="24">
        <v>0</v>
      </c>
      <c r="O33" s="24">
        <v>1</v>
      </c>
      <c r="P33" s="56"/>
      <c r="Q33" s="56"/>
      <c r="R33" s="24">
        <v>0</v>
      </c>
      <c r="S33" s="27">
        <v>0</v>
      </c>
      <c r="T33" s="27">
        <v>40</v>
      </c>
      <c r="U33" s="57">
        <v>3</v>
      </c>
      <c r="V33" s="57">
        <v>340</v>
      </c>
      <c r="W33" s="57"/>
      <c r="X33" s="57">
        <v>0</v>
      </c>
      <c r="Y33" s="57">
        <v>0</v>
      </c>
      <c r="Z33" s="57">
        <v>5</v>
      </c>
      <c r="AA33" s="57"/>
      <c r="AB33" s="57"/>
      <c r="AC33" s="57">
        <v>0</v>
      </c>
      <c r="AD33" s="57">
        <v>0</v>
      </c>
      <c r="AE33" s="31">
        <v>0</v>
      </c>
      <c r="AF33" s="57"/>
      <c r="AG33" s="57"/>
      <c r="AH33" s="15">
        <f t="shared" si="0"/>
        <v>348</v>
      </c>
      <c r="AI33" s="15">
        <v>24</v>
      </c>
    </row>
    <row r="34" spans="1:35" ht="35.1" customHeight="1" x14ac:dyDescent="0.25">
      <c r="A34" s="21" t="s">
        <v>205</v>
      </c>
      <c r="B34" s="22" t="s">
        <v>167</v>
      </c>
      <c r="C34" s="22" t="s">
        <v>168</v>
      </c>
      <c r="D34" s="22" t="s">
        <v>123</v>
      </c>
      <c r="E34" s="21" t="s">
        <v>169</v>
      </c>
      <c r="F34" s="56"/>
      <c r="G34" s="56"/>
      <c r="H34" s="56"/>
      <c r="I34" s="25">
        <v>3</v>
      </c>
      <c r="J34" s="25">
        <v>18</v>
      </c>
      <c r="K34" s="24">
        <v>0</v>
      </c>
      <c r="L34" s="56"/>
      <c r="M34" s="24">
        <v>0</v>
      </c>
      <c r="N34" s="24">
        <v>3</v>
      </c>
      <c r="O34" s="24">
        <v>0</v>
      </c>
      <c r="P34" s="56"/>
      <c r="Q34" s="56"/>
      <c r="R34" s="24">
        <v>0</v>
      </c>
      <c r="S34" s="27">
        <v>0</v>
      </c>
      <c r="T34" s="27">
        <v>55</v>
      </c>
      <c r="U34" s="57">
        <v>3</v>
      </c>
      <c r="V34" s="57">
        <v>306</v>
      </c>
      <c r="W34" s="57"/>
      <c r="X34" s="57">
        <v>0</v>
      </c>
      <c r="Y34" s="57">
        <v>15</v>
      </c>
      <c r="Z34" s="57">
        <v>0</v>
      </c>
      <c r="AA34" s="57"/>
      <c r="AB34" s="57"/>
      <c r="AC34" s="57">
        <v>0</v>
      </c>
      <c r="AD34" s="57">
        <v>0</v>
      </c>
      <c r="AE34" s="31">
        <v>0</v>
      </c>
      <c r="AF34" s="57"/>
      <c r="AG34" s="57"/>
      <c r="AH34" s="15">
        <f t="shared" si="0"/>
        <v>324</v>
      </c>
      <c r="AI34" s="15">
        <v>25</v>
      </c>
    </row>
    <row r="35" spans="1:35" ht="35.1" customHeight="1" x14ac:dyDescent="0.25">
      <c r="A35" s="21" t="s">
        <v>206</v>
      </c>
      <c r="B35" s="22" t="s">
        <v>194</v>
      </c>
      <c r="C35" s="22" t="s">
        <v>157</v>
      </c>
      <c r="D35" s="22" t="s">
        <v>96</v>
      </c>
      <c r="E35" s="21" t="s">
        <v>195</v>
      </c>
      <c r="F35" s="56"/>
      <c r="G35" s="56"/>
      <c r="H35" s="56"/>
      <c r="I35" s="25">
        <v>0</v>
      </c>
      <c r="J35" s="25">
        <v>10</v>
      </c>
      <c r="K35" s="24">
        <v>5</v>
      </c>
      <c r="L35" s="56"/>
      <c r="M35" s="24">
        <v>0</v>
      </c>
      <c r="N35" s="24">
        <v>3</v>
      </c>
      <c r="O35" s="24">
        <v>5</v>
      </c>
      <c r="P35" s="56"/>
      <c r="Q35" s="56"/>
      <c r="R35" s="24">
        <v>0</v>
      </c>
      <c r="S35" s="27">
        <v>0</v>
      </c>
      <c r="T35" s="27">
        <v>41</v>
      </c>
      <c r="U35" s="57">
        <v>0</v>
      </c>
      <c r="V35" s="57">
        <v>170</v>
      </c>
      <c r="W35" s="57"/>
      <c r="X35" s="57">
        <v>40</v>
      </c>
      <c r="Y35" s="57">
        <v>15</v>
      </c>
      <c r="Z35" s="57">
        <v>40</v>
      </c>
      <c r="AA35" s="57"/>
      <c r="AB35" s="57"/>
      <c r="AC35" s="57">
        <v>0</v>
      </c>
      <c r="AD35" s="57">
        <v>0</v>
      </c>
      <c r="AE35" s="31">
        <v>0</v>
      </c>
      <c r="AF35" s="57"/>
      <c r="AG35" s="57"/>
      <c r="AH35" s="15">
        <f t="shared" si="0"/>
        <v>265</v>
      </c>
      <c r="AI35" s="15">
        <v>26</v>
      </c>
    </row>
    <row r="36" spans="1:35" ht="35.1" customHeight="1" x14ac:dyDescent="0.25">
      <c r="A36" s="21" t="s">
        <v>92</v>
      </c>
      <c r="B36" s="22" t="s">
        <v>123</v>
      </c>
      <c r="C36" s="22" t="s">
        <v>151</v>
      </c>
      <c r="D36" s="22" t="s">
        <v>38</v>
      </c>
      <c r="E36" s="21" t="s">
        <v>152</v>
      </c>
      <c r="F36" s="56"/>
      <c r="G36" s="56"/>
      <c r="H36" s="56"/>
      <c r="I36" s="25">
        <v>0</v>
      </c>
      <c r="J36" s="25">
        <v>15</v>
      </c>
      <c r="K36" s="24">
        <v>0</v>
      </c>
      <c r="L36" s="56"/>
      <c r="M36" s="24">
        <v>0</v>
      </c>
      <c r="N36" s="24">
        <v>0</v>
      </c>
      <c r="O36" s="24">
        <v>1</v>
      </c>
      <c r="P36" s="56"/>
      <c r="Q36" s="56"/>
      <c r="R36" s="24">
        <v>0</v>
      </c>
      <c r="S36" s="27">
        <v>0</v>
      </c>
      <c r="T36" s="27">
        <v>27</v>
      </c>
      <c r="U36" s="57">
        <v>0</v>
      </c>
      <c r="V36" s="57">
        <v>255</v>
      </c>
      <c r="W36" s="57"/>
      <c r="X36" s="57">
        <v>0</v>
      </c>
      <c r="Y36" s="57">
        <v>0</v>
      </c>
      <c r="Z36" s="57">
        <v>5</v>
      </c>
      <c r="AA36" s="57"/>
      <c r="AB36" s="57"/>
      <c r="AC36" s="57">
        <v>0</v>
      </c>
      <c r="AD36" s="57">
        <v>0</v>
      </c>
      <c r="AE36" s="31">
        <v>0</v>
      </c>
      <c r="AF36" s="57"/>
      <c r="AG36" s="57"/>
      <c r="AH36" s="15">
        <f t="shared" si="0"/>
        <v>260</v>
      </c>
      <c r="AI36" s="15">
        <v>27</v>
      </c>
    </row>
    <row r="37" spans="1:35" ht="35.1" customHeight="1" x14ac:dyDescent="0.25">
      <c r="A37" s="21" t="s">
        <v>93</v>
      </c>
      <c r="B37" s="22" t="s">
        <v>185</v>
      </c>
      <c r="C37" s="22" t="s">
        <v>186</v>
      </c>
      <c r="D37" s="22" t="s">
        <v>27</v>
      </c>
      <c r="E37" s="21" t="s">
        <v>187</v>
      </c>
      <c r="F37" s="56"/>
      <c r="G37" s="56"/>
      <c r="H37" s="56"/>
      <c r="I37" s="25">
        <v>0</v>
      </c>
      <c r="J37" s="25">
        <v>10</v>
      </c>
      <c r="K37" s="24">
        <v>0</v>
      </c>
      <c r="L37" s="56"/>
      <c r="M37" s="24">
        <v>4</v>
      </c>
      <c r="N37" s="24">
        <v>3</v>
      </c>
      <c r="O37" s="24">
        <v>3</v>
      </c>
      <c r="P37" s="56"/>
      <c r="Q37" s="56"/>
      <c r="R37" s="24">
        <v>0</v>
      </c>
      <c r="S37" s="27">
        <v>0</v>
      </c>
      <c r="T37" s="27">
        <v>30</v>
      </c>
      <c r="U37" s="57">
        <v>0</v>
      </c>
      <c r="V37" s="57">
        <v>170</v>
      </c>
      <c r="W37" s="57"/>
      <c r="X37" s="57">
        <v>30</v>
      </c>
      <c r="Y37" s="57">
        <v>15</v>
      </c>
      <c r="Z37" s="57">
        <v>20</v>
      </c>
      <c r="AA37" s="57"/>
      <c r="AB37" s="57"/>
      <c r="AC37" s="57">
        <v>0</v>
      </c>
      <c r="AD37" s="57">
        <v>0</v>
      </c>
      <c r="AE37" s="31">
        <v>0</v>
      </c>
      <c r="AF37" s="57"/>
      <c r="AG37" s="57"/>
      <c r="AH37" s="15">
        <f t="shared" si="0"/>
        <v>235</v>
      </c>
      <c r="AI37" s="15">
        <v>28</v>
      </c>
    </row>
    <row r="38" spans="1:35" ht="35.1" customHeight="1" x14ac:dyDescent="0.25">
      <c r="A38" s="21" t="s">
        <v>94</v>
      </c>
      <c r="B38" s="22" t="s">
        <v>131</v>
      </c>
      <c r="C38" s="22" t="s">
        <v>132</v>
      </c>
      <c r="D38" s="22" t="s">
        <v>129</v>
      </c>
      <c r="E38" s="21" t="s">
        <v>133</v>
      </c>
      <c r="F38" s="56"/>
      <c r="G38" s="56"/>
      <c r="H38" s="56"/>
      <c r="I38" s="25">
        <v>3</v>
      </c>
      <c r="J38" s="25">
        <v>10</v>
      </c>
      <c r="K38" s="24">
        <v>0</v>
      </c>
      <c r="L38" s="56"/>
      <c r="M38" s="24">
        <v>0</v>
      </c>
      <c r="N38" s="24">
        <v>3</v>
      </c>
      <c r="O38" s="24">
        <v>3</v>
      </c>
      <c r="P38" s="56"/>
      <c r="Q38" s="56"/>
      <c r="R38" s="24">
        <v>0</v>
      </c>
      <c r="S38" s="27">
        <v>0</v>
      </c>
      <c r="T38" s="27">
        <v>39</v>
      </c>
      <c r="U38" s="57">
        <v>3</v>
      </c>
      <c r="V38" s="57">
        <v>170</v>
      </c>
      <c r="W38" s="57"/>
      <c r="X38" s="57">
        <v>0</v>
      </c>
      <c r="Y38" s="57">
        <v>15</v>
      </c>
      <c r="Z38" s="57">
        <v>20</v>
      </c>
      <c r="AA38" s="57"/>
      <c r="AB38" s="57"/>
      <c r="AC38" s="57">
        <v>0</v>
      </c>
      <c r="AD38" s="57">
        <v>0</v>
      </c>
      <c r="AE38" s="31">
        <v>0</v>
      </c>
      <c r="AF38" s="57"/>
      <c r="AG38" s="57"/>
      <c r="AH38" s="15">
        <f t="shared" si="0"/>
        <v>208</v>
      </c>
      <c r="AI38" s="15">
        <v>29</v>
      </c>
    </row>
    <row r="39" spans="1:35" ht="35.1" customHeight="1" x14ac:dyDescent="0.25">
      <c r="A39" s="21" t="s">
        <v>138</v>
      </c>
      <c r="B39" s="22" t="s">
        <v>125</v>
      </c>
      <c r="C39" s="22" t="s">
        <v>126</v>
      </c>
      <c r="D39" s="22" t="s">
        <v>43</v>
      </c>
      <c r="E39" s="21" t="s">
        <v>127</v>
      </c>
      <c r="F39" s="56"/>
      <c r="G39" s="56"/>
      <c r="H39" s="56"/>
      <c r="I39" s="25">
        <v>4</v>
      </c>
      <c r="J39" s="25">
        <v>9</v>
      </c>
      <c r="K39" s="24">
        <v>0</v>
      </c>
      <c r="L39" s="56"/>
      <c r="M39" s="24">
        <v>0</v>
      </c>
      <c r="N39" s="24">
        <v>0</v>
      </c>
      <c r="O39" s="24">
        <v>2</v>
      </c>
      <c r="P39" s="56"/>
      <c r="Q39" s="56"/>
      <c r="R39" s="24">
        <v>0</v>
      </c>
      <c r="S39" s="27">
        <v>0</v>
      </c>
      <c r="T39" s="27">
        <v>36</v>
      </c>
      <c r="U39" s="57">
        <v>4</v>
      </c>
      <c r="V39" s="57">
        <v>153</v>
      </c>
      <c r="W39" s="57"/>
      <c r="X39" s="57">
        <v>0</v>
      </c>
      <c r="Y39" s="57">
        <v>0</v>
      </c>
      <c r="Z39" s="57">
        <v>10</v>
      </c>
      <c r="AA39" s="57"/>
      <c r="AB39" s="57"/>
      <c r="AC39" s="57">
        <v>0</v>
      </c>
      <c r="AD39" s="57">
        <v>0</v>
      </c>
      <c r="AE39" s="31">
        <v>0</v>
      </c>
      <c r="AF39" s="57"/>
      <c r="AG39" s="57"/>
      <c r="AH39" s="15">
        <f t="shared" si="0"/>
        <v>167</v>
      </c>
      <c r="AI39" s="15">
        <v>30</v>
      </c>
    </row>
    <row r="40" spans="1:35" ht="35.1" customHeight="1" x14ac:dyDescent="0.25">
      <c r="A40" s="21" t="s">
        <v>207</v>
      </c>
      <c r="B40" s="22" t="s">
        <v>174</v>
      </c>
      <c r="C40" s="22" t="s">
        <v>175</v>
      </c>
      <c r="D40" s="22" t="s">
        <v>176</v>
      </c>
      <c r="E40" s="21" t="s">
        <v>177</v>
      </c>
      <c r="F40" s="56"/>
      <c r="G40" s="56"/>
      <c r="H40" s="56"/>
      <c r="I40" s="25">
        <v>0</v>
      </c>
      <c r="J40" s="25">
        <v>5</v>
      </c>
      <c r="K40" s="24">
        <v>0</v>
      </c>
      <c r="L40" s="56"/>
      <c r="M40" s="24">
        <v>0</v>
      </c>
      <c r="N40" s="24">
        <v>0</v>
      </c>
      <c r="O40" s="24">
        <v>2</v>
      </c>
      <c r="P40" s="56"/>
      <c r="Q40" s="56"/>
      <c r="R40" s="24">
        <v>0</v>
      </c>
      <c r="S40" s="27">
        <v>0</v>
      </c>
      <c r="T40" s="27">
        <v>33</v>
      </c>
      <c r="U40" s="57">
        <v>0</v>
      </c>
      <c r="V40" s="57">
        <v>85</v>
      </c>
      <c r="W40" s="57"/>
      <c r="X40" s="57">
        <v>0</v>
      </c>
      <c r="Y40" s="57">
        <v>0</v>
      </c>
      <c r="Z40" s="57">
        <v>10</v>
      </c>
      <c r="AA40" s="57"/>
      <c r="AB40" s="57"/>
      <c r="AC40" s="57">
        <v>0</v>
      </c>
      <c r="AD40" s="57">
        <v>0</v>
      </c>
      <c r="AE40" s="31">
        <v>0</v>
      </c>
      <c r="AF40" s="57"/>
      <c r="AG40" s="57"/>
      <c r="AH40" s="15">
        <f t="shared" si="0"/>
        <v>95</v>
      </c>
      <c r="AI40" s="15">
        <v>31</v>
      </c>
    </row>
    <row r="41" spans="1:35" ht="35.1" customHeight="1" x14ac:dyDescent="0.25">
      <c r="A41" s="21" t="s">
        <v>208</v>
      </c>
      <c r="B41" s="22" t="s">
        <v>182</v>
      </c>
      <c r="C41" s="22" t="s">
        <v>183</v>
      </c>
      <c r="D41" s="22" t="s">
        <v>30</v>
      </c>
      <c r="E41" s="21" t="s">
        <v>184</v>
      </c>
      <c r="F41" s="56"/>
      <c r="G41" s="56"/>
      <c r="H41" s="56"/>
      <c r="I41" s="25">
        <v>0</v>
      </c>
      <c r="J41" s="25">
        <v>0</v>
      </c>
      <c r="K41" s="24">
        <v>0</v>
      </c>
      <c r="L41" s="56"/>
      <c r="M41" s="24">
        <v>4</v>
      </c>
      <c r="N41" s="24">
        <v>3</v>
      </c>
      <c r="O41" s="24">
        <v>3</v>
      </c>
      <c r="P41" s="56"/>
      <c r="Q41" s="56"/>
      <c r="R41" s="24">
        <v>0</v>
      </c>
      <c r="S41" s="27">
        <v>0</v>
      </c>
      <c r="T41" s="27">
        <v>34</v>
      </c>
      <c r="U41" s="57">
        <v>0</v>
      </c>
      <c r="V41" s="57">
        <v>0</v>
      </c>
      <c r="W41" s="57"/>
      <c r="X41" s="57">
        <v>30</v>
      </c>
      <c r="Y41" s="57">
        <v>15</v>
      </c>
      <c r="Z41" s="57">
        <v>20</v>
      </c>
      <c r="AA41" s="57"/>
      <c r="AB41" s="57"/>
      <c r="AC41" s="57">
        <v>0</v>
      </c>
      <c r="AD41" s="57">
        <v>0</v>
      </c>
      <c r="AE41" s="31">
        <v>0</v>
      </c>
      <c r="AF41" s="57"/>
      <c r="AG41" s="57"/>
      <c r="AH41" s="15">
        <f t="shared" si="0"/>
        <v>65</v>
      </c>
      <c r="AI41" s="15">
        <v>32</v>
      </c>
    </row>
    <row r="42" spans="1:35" ht="35.1" customHeight="1" x14ac:dyDescent="0.25">
      <c r="A42" s="21" t="s">
        <v>209</v>
      </c>
      <c r="B42" s="22" t="s">
        <v>121</v>
      </c>
      <c r="C42" s="22" t="s">
        <v>122</v>
      </c>
      <c r="D42" s="22" t="s">
        <v>123</v>
      </c>
      <c r="E42" s="21" t="s">
        <v>124</v>
      </c>
      <c r="F42" s="56"/>
      <c r="G42" s="56"/>
      <c r="H42" s="56"/>
      <c r="I42" s="25">
        <v>0</v>
      </c>
      <c r="J42" s="25">
        <v>0</v>
      </c>
      <c r="K42" s="24">
        <v>0</v>
      </c>
      <c r="L42" s="56"/>
      <c r="M42" s="24">
        <v>0</v>
      </c>
      <c r="N42" s="24">
        <v>3</v>
      </c>
      <c r="O42" s="24">
        <v>2</v>
      </c>
      <c r="P42" s="56"/>
      <c r="Q42" s="56"/>
      <c r="R42" s="24">
        <v>3</v>
      </c>
      <c r="S42" s="27">
        <v>0</v>
      </c>
      <c r="T42" s="27">
        <v>32</v>
      </c>
      <c r="U42" s="57">
        <v>0</v>
      </c>
      <c r="V42" s="57">
        <v>0</v>
      </c>
      <c r="W42" s="57"/>
      <c r="X42" s="57">
        <v>0</v>
      </c>
      <c r="Y42" s="57">
        <v>15</v>
      </c>
      <c r="Z42" s="57">
        <v>10</v>
      </c>
      <c r="AA42" s="57"/>
      <c r="AB42" s="57"/>
      <c r="AC42" s="57">
        <v>30</v>
      </c>
      <c r="AD42" s="57">
        <v>0</v>
      </c>
      <c r="AE42" s="31">
        <v>0</v>
      </c>
      <c r="AF42" s="57"/>
      <c r="AG42" s="57"/>
      <c r="AH42" s="15">
        <f t="shared" si="0"/>
        <v>55</v>
      </c>
      <c r="AI42" s="15">
        <v>33</v>
      </c>
    </row>
    <row r="43" spans="1:35" ht="35.1" customHeight="1" x14ac:dyDescent="0.25">
      <c r="A43" s="21" t="s">
        <v>210</v>
      </c>
      <c r="B43" s="22" t="s">
        <v>136</v>
      </c>
      <c r="C43" s="22" t="s">
        <v>122</v>
      </c>
      <c r="D43" s="22" t="s">
        <v>30</v>
      </c>
      <c r="E43" s="21" t="s">
        <v>137</v>
      </c>
      <c r="F43" s="56"/>
      <c r="G43" s="56"/>
      <c r="H43" s="56"/>
      <c r="I43" s="25" t="s">
        <v>68</v>
      </c>
      <c r="J43" s="25" t="s">
        <v>68</v>
      </c>
      <c r="K43" s="24" t="s">
        <v>68</v>
      </c>
      <c r="L43" s="56"/>
      <c r="M43" s="24" t="s">
        <v>71</v>
      </c>
      <c r="N43" s="24" t="s">
        <v>68</v>
      </c>
      <c r="O43" s="24" t="s">
        <v>69</v>
      </c>
      <c r="P43" s="56"/>
      <c r="Q43" s="56"/>
      <c r="R43" s="24" t="s">
        <v>68</v>
      </c>
      <c r="S43" s="27" t="s">
        <v>68</v>
      </c>
      <c r="T43" s="27" t="s">
        <v>150</v>
      </c>
      <c r="U43" s="57" t="s">
        <v>68</v>
      </c>
      <c r="V43" s="57" t="s">
        <v>68</v>
      </c>
      <c r="W43" s="57"/>
      <c r="X43" s="57">
        <v>30</v>
      </c>
      <c r="Y43" s="57" t="s">
        <v>68</v>
      </c>
      <c r="Z43" s="57" t="s">
        <v>76</v>
      </c>
      <c r="AA43" s="57"/>
      <c r="AB43" s="57"/>
      <c r="AC43" s="57" t="s">
        <v>68</v>
      </c>
      <c r="AD43" s="57" t="s">
        <v>68</v>
      </c>
      <c r="AE43" s="31">
        <v>0</v>
      </c>
      <c r="AF43" s="57"/>
      <c r="AG43" s="57"/>
      <c r="AH43" s="15">
        <f t="shared" si="0"/>
        <v>40</v>
      </c>
      <c r="AI43" s="15">
        <v>34</v>
      </c>
    </row>
    <row r="44" spans="1:35" ht="35.1" customHeight="1" x14ac:dyDescent="0.25">
      <c r="A44" s="21" t="s">
        <v>211</v>
      </c>
      <c r="B44" s="22" t="s">
        <v>42</v>
      </c>
      <c r="C44" s="22" t="s">
        <v>164</v>
      </c>
      <c r="D44" s="22" t="s">
        <v>165</v>
      </c>
      <c r="E44" s="21" t="s">
        <v>166</v>
      </c>
      <c r="F44" s="56"/>
      <c r="G44" s="56"/>
      <c r="H44" s="56"/>
      <c r="I44" s="25">
        <v>0</v>
      </c>
      <c r="J44" s="25">
        <v>0</v>
      </c>
      <c r="K44" s="24">
        <v>0</v>
      </c>
      <c r="L44" s="56"/>
      <c r="M44" s="24">
        <v>0</v>
      </c>
      <c r="N44" s="24">
        <v>3</v>
      </c>
      <c r="O44" s="24">
        <v>3</v>
      </c>
      <c r="P44" s="56"/>
      <c r="Q44" s="56"/>
      <c r="R44" s="24">
        <v>0</v>
      </c>
      <c r="S44" s="27">
        <v>0</v>
      </c>
      <c r="T44" s="27">
        <v>28</v>
      </c>
      <c r="U44" s="57">
        <v>0</v>
      </c>
      <c r="V44" s="57">
        <v>0</v>
      </c>
      <c r="W44" s="57"/>
      <c r="X44" s="57">
        <v>0</v>
      </c>
      <c r="Y44" s="57">
        <v>15</v>
      </c>
      <c r="Z44" s="57">
        <v>20</v>
      </c>
      <c r="AA44" s="57"/>
      <c r="AB44" s="57"/>
      <c r="AC44" s="57">
        <v>0</v>
      </c>
      <c r="AD44" s="57">
        <v>0</v>
      </c>
      <c r="AE44" s="31">
        <v>0</v>
      </c>
      <c r="AF44" s="57"/>
      <c r="AG44" s="57"/>
      <c r="AH44" s="15">
        <f t="shared" si="0"/>
        <v>35</v>
      </c>
      <c r="AI44" s="15">
        <v>35</v>
      </c>
    </row>
    <row r="45" spans="1:35" ht="35.1" customHeight="1" x14ac:dyDescent="0.25">
      <c r="A45" s="21" t="s">
        <v>212</v>
      </c>
      <c r="B45" s="22" t="s">
        <v>27</v>
      </c>
      <c r="C45" s="22" t="s">
        <v>153</v>
      </c>
      <c r="D45" s="22" t="s">
        <v>154</v>
      </c>
      <c r="E45" s="21" t="s">
        <v>155</v>
      </c>
      <c r="F45" s="56"/>
      <c r="G45" s="56"/>
      <c r="H45" s="56"/>
      <c r="I45" s="25">
        <v>0</v>
      </c>
      <c r="J45" s="25">
        <v>0</v>
      </c>
      <c r="K45" s="24">
        <v>0</v>
      </c>
      <c r="L45" s="56"/>
      <c r="M45" s="24">
        <v>0</v>
      </c>
      <c r="N45" s="24">
        <v>0</v>
      </c>
      <c r="O45" s="24">
        <v>2</v>
      </c>
      <c r="P45" s="56"/>
      <c r="Q45" s="56"/>
      <c r="R45" s="24">
        <v>0</v>
      </c>
      <c r="S45" s="27">
        <v>75</v>
      </c>
      <c r="T45" s="27">
        <v>38</v>
      </c>
      <c r="U45" s="57">
        <v>0</v>
      </c>
      <c r="V45" s="57">
        <v>0</v>
      </c>
      <c r="W45" s="57"/>
      <c r="X45" s="57">
        <v>0</v>
      </c>
      <c r="Y45" s="57">
        <v>0</v>
      </c>
      <c r="Z45" s="57">
        <v>10</v>
      </c>
      <c r="AA45" s="57"/>
      <c r="AB45" s="57"/>
      <c r="AC45" s="57">
        <v>0</v>
      </c>
      <c r="AD45" s="57">
        <v>17</v>
      </c>
      <c r="AE45" s="31">
        <v>0</v>
      </c>
      <c r="AF45" s="57"/>
      <c r="AG45" s="57"/>
      <c r="AH45" s="15">
        <f t="shared" si="0"/>
        <v>27</v>
      </c>
      <c r="AI45" s="15">
        <v>36</v>
      </c>
    </row>
    <row r="46" spans="1:35" ht="35.1" customHeight="1" x14ac:dyDescent="0.25">
      <c r="A46" s="21" t="s">
        <v>213</v>
      </c>
      <c r="B46" s="22" t="s">
        <v>196</v>
      </c>
      <c r="C46" s="22" t="s">
        <v>103</v>
      </c>
      <c r="D46" s="22" t="s">
        <v>197</v>
      </c>
      <c r="E46" s="21" t="s">
        <v>198</v>
      </c>
      <c r="F46" s="56"/>
      <c r="G46" s="56"/>
      <c r="H46" s="56"/>
      <c r="I46" s="25">
        <v>0</v>
      </c>
      <c r="J46" s="25">
        <v>0</v>
      </c>
      <c r="K46" s="24">
        <v>0</v>
      </c>
      <c r="L46" s="56"/>
      <c r="M46" s="24">
        <v>0</v>
      </c>
      <c r="N46" s="24">
        <v>0</v>
      </c>
      <c r="O46" s="24">
        <v>1</v>
      </c>
      <c r="P46" s="56"/>
      <c r="Q46" s="56"/>
      <c r="R46" s="24">
        <v>2</v>
      </c>
      <c r="S46" s="27">
        <v>0</v>
      </c>
      <c r="T46" s="27">
        <v>42</v>
      </c>
      <c r="U46" s="57">
        <v>0</v>
      </c>
      <c r="V46" s="57">
        <v>0</v>
      </c>
      <c r="W46" s="57"/>
      <c r="X46" s="57">
        <v>0</v>
      </c>
      <c r="Y46" s="57">
        <v>0</v>
      </c>
      <c r="Z46" s="57">
        <v>5</v>
      </c>
      <c r="AA46" s="57"/>
      <c r="AB46" s="57"/>
      <c r="AC46" s="57">
        <v>20</v>
      </c>
      <c r="AD46" s="57">
        <v>0</v>
      </c>
      <c r="AE46" s="31">
        <v>0</v>
      </c>
      <c r="AF46" s="57"/>
      <c r="AG46" s="57"/>
      <c r="AH46" s="15">
        <f t="shared" si="0"/>
        <v>25</v>
      </c>
      <c r="AI46" s="15">
        <v>37</v>
      </c>
    </row>
    <row r="47" spans="1:35" ht="35.1" customHeight="1" x14ac:dyDescent="0.25">
      <c r="A47" s="21" t="s">
        <v>214</v>
      </c>
      <c r="B47" s="22" t="s">
        <v>156</v>
      </c>
      <c r="C47" s="22" t="s">
        <v>157</v>
      </c>
      <c r="D47" s="22" t="s">
        <v>30</v>
      </c>
      <c r="E47" s="21" t="s">
        <v>158</v>
      </c>
      <c r="F47" s="56"/>
      <c r="G47" s="56"/>
      <c r="H47" s="56"/>
      <c r="I47" s="25">
        <v>0</v>
      </c>
      <c r="J47" s="25">
        <v>0</v>
      </c>
      <c r="K47" s="24">
        <v>0</v>
      </c>
      <c r="L47" s="56"/>
      <c r="M47" s="24">
        <v>0</v>
      </c>
      <c r="N47" s="24">
        <v>0</v>
      </c>
      <c r="O47" s="24">
        <v>2</v>
      </c>
      <c r="P47" s="56"/>
      <c r="Q47" s="56"/>
      <c r="R47" s="24">
        <v>0</v>
      </c>
      <c r="S47" s="27">
        <v>0</v>
      </c>
      <c r="T47" s="27">
        <v>31</v>
      </c>
      <c r="U47" s="57">
        <v>0</v>
      </c>
      <c r="V47" s="57">
        <v>0</v>
      </c>
      <c r="W47" s="57"/>
      <c r="X47" s="57">
        <v>0</v>
      </c>
      <c r="Y47" s="57">
        <v>0</v>
      </c>
      <c r="Z47" s="57">
        <v>10</v>
      </c>
      <c r="AA47" s="57"/>
      <c r="AB47" s="57"/>
      <c r="AC47" s="57">
        <v>0</v>
      </c>
      <c r="AD47" s="57">
        <v>0</v>
      </c>
      <c r="AE47" s="31">
        <v>0</v>
      </c>
      <c r="AF47" s="57"/>
      <c r="AG47" s="57"/>
      <c r="AH47" s="15">
        <f t="shared" si="0"/>
        <v>10</v>
      </c>
      <c r="AI47" s="15">
        <v>38</v>
      </c>
    </row>
    <row r="48" spans="1:35" ht="35.1" customHeight="1" x14ac:dyDescent="0.25">
      <c r="A48" s="21" t="s">
        <v>215</v>
      </c>
      <c r="B48" s="22" t="s">
        <v>27</v>
      </c>
      <c r="C48" s="22" t="s">
        <v>140</v>
      </c>
      <c r="D48" s="22" t="s">
        <v>159</v>
      </c>
      <c r="E48" s="21" t="s">
        <v>160</v>
      </c>
      <c r="F48" s="56"/>
      <c r="G48" s="56"/>
      <c r="H48" s="56"/>
      <c r="I48" s="25">
        <v>0</v>
      </c>
      <c r="J48" s="25">
        <v>0</v>
      </c>
      <c r="K48" s="24">
        <v>0</v>
      </c>
      <c r="L48" s="56"/>
      <c r="M48" s="24">
        <v>0</v>
      </c>
      <c r="N48" s="24">
        <v>0</v>
      </c>
      <c r="O48" s="24">
        <v>2</v>
      </c>
      <c r="P48" s="56"/>
      <c r="Q48" s="56"/>
      <c r="R48" s="24">
        <v>0</v>
      </c>
      <c r="S48" s="27">
        <v>0</v>
      </c>
      <c r="T48" s="27">
        <v>39</v>
      </c>
      <c r="U48" s="57">
        <v>0</v>
      </c>
      <c r="V48" s="57">
        <v>0</v>
      </c>
      <c r="W48" s="57"/>
      <c r="X48" s="57">
        <v>0</v>
      </c>
      <c r="Y48" s="57">
        <v>0</v>
      </c>
      <c r="Z48" s="57">
        <v>10</v>
      </c>
      <c r="AA48" s="57"/>
      <c r="AB48" s="57"/>
      <c r="AC48" s="57">
        <v>0</v>
      </c>
      <c r="AD48" s="57">
        <v>0</v>
      </c>
      <c r="AE48" s="31">
        <v>0</v>
      </c>
      <c r="AF48" s="57"/>
      <c r="AG48" s="57"/>
      <c r="AH48" s="15">
        <f t="shared" si="0"/>
        <v>10</v>
      </c>
      <c r="AI48" s="15">
        <v>39</v>
      </c>
    </row>
    <row r="49" spans="1:35" ht="35.1" customHeight="1" x14ac:dyDescent="0.25">
      <c r="A49" s="21" t="s">
        <v>216</v>
      </c>
      <c r="B49" s="22" t="s">
        <v>161</v>
      </c>
      <c r="C49" s="22" t="s">
        <v>162</v>
      </c>
      <c r="D49" s="22" t="s">
        <v>146</v>
      </c>
      <c r="E49" s="21" t="s">
        <v>163</v>
      </c>
      <c r="F49" s="56"/>
      <c r="G49" s="56"/>
      <c r="H49" s="56"/>
      <c r="I49" s="25">
        <v>0</v>
      </c>
      <c r="J49" s="25">
        <v>0</v>
      </c>
      <c r="K49" s="24">
        <v>0</v>
      </c>
      <c r="L49" s="56"/>
      <c r="M49" s="24">
        <v>0</v>
      </c>
      <c r="N49" s="24">
        <v>0</v>
      </c>
      <c r="O49" s="24">
        <v>2</v>
      </c>
      <c r="P49" s="56"/>
      <c r="Q49" s="56"/>
      <c r="R49" s="24">
        <v>0</v>
      </c>
      <c r="S49" s="27">
        <v>0</v>
      </c>
      <c r="T49" s="27">
        <v>40</v>
      </c>
      <c r="U49" s="57">
        <v>0</v>
      </c>
      <c r="V49" s="57">
        <v>0</v>
      </c>
      <c r="W49" s="57"/>
      <c r="X49" s="57">
        <v>0</v>
      </c>
      <c r="Y49" s="57">
        <v>0</v>
      </c>
      <c r="Z49" s="57">
        <v>10</v>
      </c>
      <c r="AA49" s="57"/>
      <c r="AB49" s="57"/>
      <c r="AC49" s="57">
        <v>0</v>
      </c>
      <c r="AD49" s="57">
        <v>0</v>
      </c>
      <c r="AE49" s="31">
        <v>0</v>
      </c>
      <c r="AF49" s="57"/>
      <c r="AG49" s="57"/>
      <c r="AH49" s="15">
        <f t="shared" si="0"/>
        <v>10</v>
      </c>
      <c r="AI49" s="15">
        <v>40</v>
      </c>
    </row>
    <row r="50" spans="1:35" ht="35.1" customHeight="1" x14ac:dyDescent="0.25">
      <c r="A50" s="21" t="s">
        <v>41</v>
      </c>
      <c r="B50" s="22" t="s">
        <v>178</v>
      </c>
      <c r="C50" s="22" t="s">
        <v>179</v>
      </c>
      <c r="D50" s="22" t="s">
        <v>180</v>
      </c>
      <c r="E50" s="21" t="s">
        <v>181</v>
      </c>
      <c r="F50" s="56"/>
      <c r="G50" s="56"/>
      <c r="H50" s="56"/>
      <c r="I50" s="25">
        <v>0</v>
      </c>
      <c r="J50" s="25">
        <v>0</v>
      </c>
      <c r="K50" s="24">
        <v>0</v>
      </c>
      <c r="L50" s="56"/>
      <c r="M50" s="24">
        <v>0</v>
      </c>
      <c r="N50" s="24">
        <v>0</v>
      </c>
      <c r="O50" s="24">
        <v>2</v>
      </c>
      <c r="P50" s="56"/>
      <c r="Q50" s="56"/>
      <c r="R50" s="24">
        <v>0</v>
      </c>
      <c r="S50" s="27">
        <v>0</v>
      </c>
      <c r="T50" s="27">
        <v>43</v>
      </c>
      <c r="U50" s="57">
        <v>0</v>
      </c>
      <c r="V50" s="57">
        <v>0</v>
      </c>
      <c r="W50" s="57"/>
      <c r="X50" s="57">
        <v>0</v>
      </c>
      <c r="Y50" s="57">
        <v>0</v>
      </c>
      <c r="Z50" s="57">
        <v>10</v>
      </c>
      <c r="AA50" s="57"/>
      <c r="AB50" s="57"/>
      <c r="AC50" s="57">
        <v>0</v>
      </c>
      <c r="AD50" s="57">
        <v>0</v>
      </c>
      <c r="AE50" s="31">
        <v>0</v>
      </c>
      <c r="AF50" s="57"/>
      <c r="AG50" s="57"/>
      <c r="AH50" s="15">
        <f t="shared" si="0"/>
        <v>10</v>
      </c>
      <c r="AI50" s="15">
        <v>41</v>
      </c>
    </row>
    <row r="51" spans="1:35" ht="35.1" customHeight="1" x14ac:dyDescent="0.25">
      <c r="A51" s="21" t="s">
        <v>150</v>
      </c>
      <c r="B51" s="22" t="s">
        <v>84</v>
      </c>
      <c r="C51" s="22" t="s">
        <v>103</v>
      </c>
      <c r="D51" s="22" t="s">
        <v>27</v>
      </c>
      <c r="E51" s="21" t="s">
        <v>199</v>
      </c>
      <c r="F51" s="56"/>
      <c r="G51" s="56"/>
      <c r="H51" s="56"/>
      <c r="I51" s="25">
        <v>0</v>
      </c>
      <c r="J51" s="25">
        <v>0</v>
      </c>
      <c r="K51" s="24">
        <v>0</v>
      </c>
      <c r="L51" s="56"/>
      <c r="M51" s="24">
        <v>0</v>
      </c>
      <c r="N51" s="24">
        <v>0</v>
      </c>
      <c r="O51" s="24">
        <v>2</v>
      </c>
      <c r="P51" s="56"/>
      <c r="Q51" s="56"/>
      <c r="R51" s="24">
        <v>0</v>
      </c>
      <c r="S51" s="27">
        <v>0</v>
      </c>
      <c r="T51" s="27">
        <v>27</v>
      </c>
      <c r="U51" s="57">
        <v>0</v>
      </c>
      <c r="V51" s="57">
        <v>0</v>
      </c>
      <c r="W51" s="57"/>
      <c r="X51" s="57">
        <v>0</v>
      </c>
      <c r="Y51" s="57">
        <v>0</v>
      </c>
      <c r="Z51" s="57">
        <v>10</v>
      </c>
      <c r="AA51" s="57"/>
      <c r="AB51" s="57"/>
      <c r="AC51" s="57">
        <v>0</v>
      </c>
      <c r="AD51" s="57">
        <v>0</v>
      </c>
      <c r="AE51" s="31">
        <v>0</v>
      </c>
      <c r="AF51" s="57"/>
      <c r="AG51" s="57"/>
      <c r="AH51" s="15">
        <f t="shared" si="0"/>
        <v>10</v>
      </c>
      <c r="AI51" s="15">
        <v>42</v>
      </c>
    </row>
    <row r="53" spans="1:35" x14ac:dyDescent="0.25"/>
    <row r="57" spans="1:35" x14ac:dyDescent="0.25">
      <c r="R57" t="s">
        <v>219</v>
      </c>
    </row>
    <row r="58" spans="1:35" x14ac:dyDescent="0.25">
      <c r="R58" t="s">
        <v>148</v>
      </c>
    </row>
    <row r="59" spans="1:35" x14ac:dyDescent="0.25">
      <c r="R59" t="s">
        <v>149</v>
      </c>
    </row>
    <row r="66" spans="31:35" x14ac:dyDescent="0.25">
      <c r="AF66" s="43"/>
      <c r="AI66"/>
    </row>
    <row r="67" spans="31:35" x14ac:dyDescent="0.25">
      <c r="AE67" s="43"/>
      <c r="AI67"/>
    </row>
    <row r="68" spans="31:35" x14ac:dyDescent="0.25">
      <c r="AF68" s="43"/>
      <c r="AI68"/>
    </row>
  </sheetData>
  <autoFilter ref="A7:AI9" xr:uid="{642635B7-1726-4B60-8B18-DC0E1228A873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sortState xmlns:xlrd2="http://schemas.microsoft.com/office/spreadsheetml/2017/richdata2" ref="A12:AI51">
      <sortCondition descending="1" ref="AH7:AH9"/>
    </sortState>
  </autoFilter>
  <sortState xmlns:xlrd2="http://schemas.microsoft.com/office/spreadsheetml/2017/richdata2" ref="B10:AH51">
    <sortCondition descending="1" ref="AH10:AH51"/>
  </sortState>
  <mergeCells count="39">
    <mergeCell ref="I1:S1"/>
    <mergeCell ref="B2:E2"/>
    <mergeCell ref="F2:U2"/>
    <mergeCell ref="AA2:AE2"/>
    <mergeCell ref="B3:E3"/>
    <mergeCell ref="F3:U3"/>
    <mergeCell ref="W3:Z3"/>
    <mergeCell ref="AA3:AE3"/>
    <mergeCell ref="A7:A9"/>
    <mergeCell ref="B7:B9"/>
    <mergeCell ref="C7:C9"/>
    <mergeCell ref="D7:D9"/>
    <mergeCell ref="E7:E9"/>
    <mergeCell ref="B4:E4"/>
    <mergeCell ref="F4:U4"/>
    <mergeCell ref="B5:E5"/>
    <mergeCell ref="F5:U5"/>
    <mergeCell ref="F6:U6"/>
    <mergeCell ref="F7:F9"/>
    <mergeCell ref="G7:G9"/>
    <mergeCell ref="H7:H9"/>
    <mergeCell ref="I7:T7"/>
    <mergeCell ref="U7:AE7"/>
    <mergeCell ref="AA8:AA9"/>
    <mergeCell ref="AB8:AB9"/>
    <mergeCell ref="AC8:AC9"/>
    <mergeCell ref="AD8:AD9"/>
    <mergeCell ref="AE8:AE9"/>
    <mergeCell ref="AG7:AG9"/>
    <mergeCell ref="AH7:AH9"/>
    <mergeCell ref="AI7:AI9"/>
    <mergeCell ref="I8:J8"/>
    <mergeCell ref="U8:U9"/>
    <mergeCell ref="V8:V9"/>
    <mergeCell ref="W8:W9"/>
    <mergeCell ref="X8:X9"/>
    <mergeCell ref="Y8:Y9"/>
    <mergeCell ref="Z8:Z9"/>
    <mergeCell ref="AF7:AF9"/>
  </mergeCells>
  <phoneticPr fontId="17" type="noConversion"/>
  <dataValidations count="2">
    <dataValidation type="list" allowBlank="1" showInputMessage="1" showErrorMessage="1" sqref="H1:H25 H31:H32" xr:uid="{A1F58E5B-98C7-4A2C-A49D-E83EE3621EC1}">
      <formula1>$AM$1:$AM$6</formula1>
    </dataValidation>
    <dataValidation type="list" allowBlank="1" showInputMessage="1" showErrorMessage="1" sqref="G1:G25 G31:G32" xr:uid="{FF9F358A-BB1D-421E-9DC4-D942A3543607}">
      <formula1>$AL$1:$AL$2</formula1>
    </dataValidation>
  </dataValidations>
  <printOptions horizontalCentered="1"/>
  <pageMargins left="0" right="0" top="0.15748031496062992" bottom="0.15748031496062992" header="0.31496062992125984" footer="2.78"/>
  <pageSetup paperSize="8" scale="6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161925</xdr:colOff>
                <xdr:row>52</xdr:row>
                <xdr:rowOff>0</xdr:rowOff>
              </from>
              <to>
                <xdr:col>24</xdr:col>
                <xdr:colOff>238125</xdr:colOff>
                <xdr:row>55</xdr:row>
                <xdr:rowOff>161925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ΠΙΝΑΚΑΝ ΕΠΙΤΥΧΟΝΤΩΝ</vt:lpstr>
      <vt:lpstr>ΑΡΧΙΚΗ ΚΑΤΑΤΑΞΗ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Dimos Arrianon</dc:creator>
  <cp:lastModifiedBy>Stavros Antavidis</cp:lastModifiedBy>
  <cp:lastPrinted>2023-09-06T07:22:57Z</cp:lastPrinted>
  <dcterms:created xsi:type="dcterms:W3CDTF">2020-09-04T07:19:29Z</dcterms:created>
  <dcterms:modified xsi:type="dcterms:W3CDTF">2023-09-06T07:41:42Z</dcterms:modified>
</cp:coreProperties>
</file>